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124" documentId="8_{A88204FA-4886-44A8-AC00-AE1FA64DCA9E}" xr6:coauthVersionLast="47" xr6:coauthVersionMax="47" xr10:uidLastSave="{405B1202-185F-4378-AFB1-1A95A1ED7715}"/>
  <bookViews>
    <workbookView xWindow="-28920" yWindow="2850" windowWidth="29040" windowHeight="15840" xr2:uid="{00000000-000D-0000-FFFF-FFFF00000000}"/>
  </bookViews>
  <sheets>
    <sheet name="Liste sites Fontaines HDF" sheetId="1" r:id="rId1"/>
  </sheets>
  <definedNames>
    <definedName name="_xlnm._FilterDatabase" localSheetId="0" hidden="1">'Liste sites Fontaines HDF'!$B$6:$I$107</definedName>
    <definedName name="_xlnm.Print_Titles" localSheetId="0">'Liste sites Fontaines HDF'!$2:$7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" i="1" l="1"/>
  <c r="H93" i="1"/>
  <c r="H81" i="1"/>
  <c r="H71" i="1"/>
  <c r="H49" i="1"/>
  <c r="H106" i="1" l="1"/>
  <c r="H72" i="1"/>
  <c r="H107" i="1" s="1"/>
</calcChain>
</file>

<file path=xl/sharedStrings.xml><?xml version="1.0" encoding="utf-8"?>
<sst xmlns="http://schemas.openxmlformats.org/spreadsheetml/2006/main" count="488" uniqueCount="310">
  <si>
    <t>ANNEXE DU CCFT</t>
  </si>
  <si>
    <t>LISTE DES FONTAINES A INSTALLER PAR SITE</t>
  </si>
  <si>
    <t>N° DE
LOT</t>
  </si>
  <si>
    <t>DEPARTEMENT</t>
  </si>
  <si>
    <t>NOM DU SITE</t>
  </si>
  <si>
    <t>ADRESSE</t>
  </si>
  <si>
    <t>CP</t>
  </si>
  <si>
    <t>VILLE</t>
  </si>
  <si>
    <t>NORD</t>
  </si>
  <si>
    <t>ANZIN (APE)</t>
  </si>
  <si>
    <t>245 B rue Jean Jaures</t>
  </si>
  <si>
    <t>ANZIN</t>
  </si>
  <si>
    <t>38 allée Vauban</t>
  </si>
  <si>
    <t>LA MADELEINE</t>
  </si>
  <si>
    <t>RDC (pas de DE)</t>
  </si>
  <si>
    <t xml:space="preserve">1 Allée des Fabricants </t>
  </si>
  <si>
    <t>WATTRELOS</t>
  </si>
  <si>
    <t>ARMENTIERES (APE)</t>
  </si>
  <si>
    <t>21 avenue de l'Europe</t>
  </si>
  <si>
    <t>ARMENTIERES</t>
  </si>
  <si>
    <t>AULNOYE-AYMERIES (APE)</t>
  </si>
  <si>
    <t>6 rue Jean Jaures</t>
  </si>
  <si>
    <t>AULNOYE-AYMERIE</t>
  </si>
  <si>
    <t>AVESNELLES (APE)</t>
  </si>
  <si>
    <t>20 route du Haut Lieu - ZAC du château d'Eau</t>
  </si>
  <si>
    <t>AVESNELLES</t>
  </si>
  <si>
    <t>BAILLEUL (APE)</t>
  </si>
  <si>
    <t xml:space="preserve">656 route de Méteren </t>
  </si>
  <si>
    <t>BAILLEUL</t>
  </si>
  <si>
    <t>CAMBRAI (APE)</t>
  </si>
  <si>
    <t>16 rue du Colonel Francis-Nicol</t>
  </si>
  <si>
    <t>CAMBRAI</t>
  </si>
  <si>
    <t>CAUDRY (APE)</t>
  </si>
  <si>
    <t>111 rue Gustave Delory</t>
  </si>
  <si>
    <t>CAUDRY</t>
  </si>
  <si>
    <t>CONDÉ SUR ESCAUT (APE)</t>
  </si>
  <si>
    <t>89 rue de la chaussiette</t>
  </si>
  <si>
    <t>CONDE-SUR-ESCAUT</t>
  </si>
  <si>
    <t>CROIX (APE)</t>
  </si>
  <si>
    <t>146 rue de la Gare - 59963 CROIX</t>
  </si>
  <si>
    <t>CROIX</t>
  </si>
  <si>
    <t>DENAIN (APE)</t>
  </si>
  <si>
    <t>6 allée du 24 juillet 1712</t>
  </si>
  <si>
    <t>DENAIN</t>
  </si>
  <si>
    <t>DOUAI GAYANT (APE)</t>
  </si>
  <si>
    <t>414 rue Gabriel Fauré</t>
  </si>
  <si>
    <t>DOUAI</t>
  </si>
  <si>
    <t>DUNKERQUE (APE)</t>
  </si>
  <si>
    <t>9 rue du jeu de mail</t>
  </si>
  <si>
    <t>DUNKERQUE</t>
  </si>
  <si>
    <t>LILLE</t>
  </si>
  <si>
    <t>FOURMIES (APE)</t>
  </si>
  <si>
    <t xml:space="preserve">8 rue de la savonnerie </t>
  </si>
  <si>
    <t>FOURMIES</t>
  </si>
  <si>
    <t>GRANDE SYNTHE (APE)</t>
  </si>
  <si>
    <t>24 rue G. Clémenceau</t>
  </si>
  <si>
    <t>GRANDE-SYNTHE</t>
  </si>
  <si>
    <t>GRAVELINES (APE)</t>
  </si>
  <si>
    <t xml:space="preserve">29, rue de Dunkerque - BP 466 </t>
  </si>
  <si>
    <t>GRAVELINES</t>
  </si>
  <si>
    <t>HALLUIN (APE)</t>
  </si>
  <si>
    <t>Bd de Roncq</t>
  </si>
  <si>
    <t>HALLUIN</t>
  </si>
  <si>
    <t>HAUBOURDIN CARNOT (APE)</t>
  </si>
  <si>
    <t>42 rue Pasteur</t>
  </si>
  <si>
    <t>HAUBOURDIN</t>
  </si>
  <si>
    <t>HAZEBROUCK (APE)</t>
  </si>
  <si>
    <t xml:space="preserve">27 rue du Fer à Cheval </t>
  </si>
  <si>
    <t>HAZEBROUCK</t>
  </si>
  <si>
    <t>LA MADELEINE CRYSTAL (APE)</t>
  </si>
  <si>
    <t xml:space="preserve"> 38 allée Vauban</t>
  </si>
  <si>
    <t>LE CATEAU CAMBRISIS (APE)</t>
  </si>
  <si>
    <t xml:space="preserve">64 rue de Landrecies </t>
  </si>
  <si>
    <t>LE CATEAU-CAMBRESIS</t>
  </si>
  <si>
    <t>LE QUESNOY (APE)</t>
  </si>
  <si>
    <t xml:space="preserve">139 bis route de Valenciennes </t>
  </si>
  <si>
    <t>LE QUESNOY</t>
  </si>
  <si>
    <t>LILLE GRAND-SUD (APE)</t>
  </si>
  <si>
    <t>1 B rue Jean Walter</t>
  </si>
  <si>
    <t>LILLE PORT FLUVIAL (APE)</t>
  </si>
  <si>
    <t xml:space="preserve">43 Boulevard de la Moselle </t>
  </si>
  <si>
    <t>LILLE RÉPUBLIQUE (APE)</t>
  </si>
  <si>
    <t>121 bd de la liberté</t>
  </si>
  <si>
    <t>LILLE-VAUCANSON (APE)</t>
  </si>
  <si>
    <t>21 rue de Vaucanson</t>
  </si>
  <si>
    <t>LOMME (APE)</t>
  </si>
  <si>
    <t>17 rue du chemin St Martin</t>
  </si>
  <si>
    <t>LOMME</t>
  </si>
  <si>
    <t>MAUBEUGE GARE (APE)</t>
  </si>
  <si>
    <t>4 Avenue de la gare</t>
  </si>
  <si>
    <t>MAUBEUGE</t>
  </si>
  <si>
    <t>MAUBEUGE PASTEUR (APE)</t>
  </si>
  <si>
    <t xml:space="preserve">60 ter boulevard Pasteur </t>
  </si>
  <si>
    <t>ROUBAIX CENTRE (APE)</t>
  </si>
  <si>
    <t xml:space="preserve">74 Grand Rue </t>
  </si>
  <si>
    <t>ROUBAIX</t>
  </si>
  <si>
    <t>ROUBAIX LES PRÈS (APE)</t>
  </si>
  <si>
    <t>30 boulevard de Mulhouse</t>
  </si>
  <si>
    <t>SECLIN (APE)</t>
  </si>
  <si>
    <t xml:space="preserve">PA rond point nord – Av. de la république </t>
  </si>
  <si>
    <t>SECLIN</t>
  </si>
  <si>
    <t>SIN-LE-NOBLE (APE)</t>
  </si>
  <si>
    <t>309 rue du marechal Leclercq</t>
  </si>
  <si>
    <t>SIN-LE-NOBLE</t>
  </si>
  <si>
    <t>SOMAIN (APE)</t>
  </si>
  <si>
    <t>101 rue Pasteur</t>
  </si>
  <si>
    <t>SOMAIN</t>
  </si>
  <si>
    <t>ST-AMAND (APE)</t>
  </si>
  <si>
    <t>84 rue Henri Barbusse</t>
  </si>
  <si>
    <t>ST-AMAND</t>
  </si>
  <si>
    <t>TOURCOING (APE)</t>
  </si>
  <si>
    <t>64 avenue Alfred Lefrançois</t>
  </si>
  <si>
    <t>TOURCOING</t>
  </si>
  <si>
    <t>VALENCIENNES  (APE)</t>
  </si>
  <si>
    <t>225 rue des Frères Danna</t>
  </si>
  <si>
    <t>VALENCIENNES</t>
  </si>
  <si>
    <t>VILLENEUVE D'ASCQ</t>
  </si>
  <si>
    <t>VILLENEUVE D'ASCQ ELISÉE A (DR)</t>
  </si>
  <si>
    <t>28/30 rue de élisée reclus</t>
  </si>
  <si>
    <t>RDC : x2 ; R+1 : x2 ; R+2 : x2 ; 
R+3 : x2 ; Direction : x1 ; Cafet : x1</t>
  </si>
  <si>
    <t xml:space="preserve">VILLENEUVE D'ASCQ TRUDAINE </t>
  </si>
  <si>
    <t>18 rue Trudaine</t>
  </si>
  <si>
    <t>HEM PROVISOIRE</t>
  </si>
  <si>
    <t xml:space="preserve">31 bis rue des écoles </t>
  </si>
  <si>
    <t xml:space="preserve">59510 </t>
  </si>
  <si>
    <t>HEM</t>
  </si>
  <si>
    <t>NOMBRE DE FONTAINES LOT N° 1 - NORD</t>
  </si>
  <si>
    <t>PAS-DE-CALAIS</t>
  </si>
  <si>
    <t>ARRAS</t>
  </si>
  <si>
    <t>ARRAS SYMPHORINE (APE)</t>
  </si>
  <si>
    <t>2 rue de la Symphorine</t>
  </si>
  <si>
    <t>ARRAS SYMPHORINE (DT)</t>
  </si>
  <si>
    <t>BAPAUME (APE)</t>
  </si>
  <si>
    <t>6 rue de Douai - BP 81 -</t>
  </si>
  <si>
    <t>BAPAUME</t>
  </si>
  <si>
    <t>BERCK (APE)</t>
  </si>
  <si>
    <t>2 Chemin des Pourrières</t>
  </si>
  <si>
    <t>BERCK-SUR-MER</t>
  </si>
  <si>
    <t>BÉTHUNE  (APE)</t>
  </si>
  <si>
    <t>230 rue de la Faïencerie</t>
  </si>
  <si>
    <t>BETHUNE</t>
  </si>
  <si>
    <t>BOULOGNE DAUNOU (APE)</t>
  </si>
  <si>
    <t>135 Bld Daunou</t>
  </si>
  <si>
    <t>BOULOGNE-SUR-MER</t>
  </si>
  <si>
    <t>BRUAY (APE)</t>
  </si>
  <si>
    <t>825 rue Raoul Briquet</t>
  </si>
  <si>
    <t>BRUAY</t>
  </si>
  <si>
    <t>CALAIS MOLLIEN (APE)</t>
  </si>
  <si>
    <t>66 rue Mollien - BP 187 -</t>
  </si>
  <si>
    <t>CALAIS</t>
  </si>
  <si>
    <t>CALAIS ST EXUPÉRY (APE)</t>
  </si>
  <si>
    <t>60 avenue St Exupéry</t>
  </si>
  <si>
    <t>CARVIN RÉPUBLIQUE (APE)</t>
  </si>
  <si>
    <t>Avenue de la république</t>
  </si>
  <si>
    <t>CARVIN</t>
  </si>
  <si>
    <t>HÉNIN-BEAUMONT (APE)</t>
  </si>
  <si>
    <t xml:space="preserve">91 rue de la perche </t>
  </si>
  <si>
    <t>HENIN-BEAUMONT</t>
  </si>
  <si>
    <t xml:space="preserve">LENS DOLET DELTA 3 À DOURGES </t>
  </si>
  <si>
    <t>622 rue des Hauts de France</t>
  </si>
  <si>
    <t>LENS GARE (APE)</t>
  </si>
  <si>
    <t>48 rue Jean LETIENNE</t>
  </si>
  <si>
    <t>LENS</t>
  </si>
  <si>
    <t>LENS LALOUX (APE)</t>
  </si>
  <si>
    <t>20 rue Hector Laloux</t>
  </si>
  <si>
    <t>LIÉVIN SILAS GOULET (APE)</t>
  </si>
  <si>
    <t>207 rue Silas Goulet</t>
  </si>
  <si>
    <t>LIEVIN</t>
  </si>
  <si>
    <t>LILLERS (APE)</t>
  </si>
  <si>
    <t xml:space="preserve">1 rue de la gare - CS 60067 </t>
  </si>
  <si>
    <t>LILLERS</t>
  </si>
  <si>
    <t>LONGUENESSE BRUEGHEL (APE)</t>
  </si>
  <si>
    <t>21 rue Brueghel</t>
  </si>
  <si>
    <t>LONGUENESSE</t>
  </si>
  <si>
    <t>MARCONNELLE (APE)</t>
  </si>
  <si>
    <t>484 Route de Mouriez</t>
  </si>
  <si>
    <t>MARCONNELLE</t>
  </si>
  <si>
    <t>NOEUX LES MINES  (APE)</t>
  </si>
  <si>
    <t>541 rue Nationale</t>
  </si>
  <si>
    <t>NOEUX-LES-MINES</t>
  </si>
  <si>
    <t>ST MARTIN LES BOULOGNE  (APE)</t>
  </si>
  <si>
    <t xml:space="preserve">37 rue Mont Joie </t>
  </si>
  <si>
    <t>HERLIN LE SEC (APE)</t>
  </si>
  <si>
    <t>130 rue Saint-Michel</t>
  </si>
  <si>
    <t>HERLIN LE SEC</t>
  </si>
  <si>
    <t>NOMBRE DE FONTAINES LOT N° 1 - PAS-DE-CALAIS</t>
  </si>
  <si>
    <t xml:space="preserve">NOMBRE TOTAL DE FONTAINES LOT N° 1  </t>
  </si>
  <si>
    <t>AISNE</t>
  </si>
  <si>
    <t>CHÂTEAU THIERRY (APE)</t>
  </si>
  <si>
    <t xml:space="preserve">56 avenue de la République  </t>
  </si>
  <si>
    <t>02400</t>
  </si>
  <si>
    <t>CHÂTEAU THIERRY</t>
  </si>
  <si>
    <t>CHAUNY (APE)</t>
  </si>
  <si>
    <t>25, rue Jean Monnet</t>
  </si>
  <si>
    <t>02300</t>
  </si>
  <si>
    <t>CHAUNY</t>
  </si>
  <si>
    <t>RDC Cafétéria</t>
  </si>
  <si>
    <t>GUISE (APE)</t>
  </si>
  <si>
    <t>277, rue de l'Europe</t>
  </si>
  <si>
    <t>02120</t>
  </si>
  <si>
    <t>GUISE</t>
  </si>
  <si>
    <t>HIRSON (APE)</t>
  </si>
  <si>
    <t xml:space="preserve">Place Jules Decamp </t>
  </si>
  <si>
    <t>02500</t>
  </si>
  <si>
    <t>HIRSON</t>
  </si>
  <si>
    <t>LAON (APE)</t>
  </si>
  <si>
    <t>Parc Foch Avenue du Maréchal Foch</t>
  </si>
  <si>
    <t>02007</t>
  </si>
  <si>
    <t>LAON</t>
  </si>
  <si>
    <t xml:space="preserve">51, Boulevard Cordier </t>
  </si>
  <si>
    <t>02315</t>
  </si>
  <si>
    <t>SAINT-QUENTIN</t>
  </si>
  <si>
    <t>SAINT QUENTIN CORDIER (APE)</t>
  </si>
  <si>
    <t>SOISSONS (APE)</t>
  </si>
  <si>
    <t>24, rue de l'Emaillerie
ZAC des Entrepôts</t>
  </si>
  <si>
    <t>02209</t>
  </si>
  <si>
    <t>SOISSONS</t>
  </si>
  <si>
    <t>VERVINS (APE)</t>
  </si>
  <si>
    <t>23, rue Marc L'Escarbot</t>
  </si>
  <si>
    <t>02140</t>
  </si>
  <si>
    <t>VERVINS</t>
  </si>
  <si>
    <t>NOMBRE DE FONTAINES LOT N° 2 - AISNE</t>
  </si>
  <si>
    <t>OISE</t>
  </si>
  <si>
    <t>BEAUVAIS (DT OISE)</t>
  </si>
  <si>
    <t>rue  Norman King</t>
  </si>
  <si>
    <t>BEAUVAIS</t>
  </si>
  <si>
    <t>BEAUVAIS DÉLIE (APE)</t>
  </si>
  <si>
    <t>ZAC Saint-Lazare
7, rue du Docteur P. DELIE</t>
  </si>
  <si>
    <t>BEAUVAIS MYKONOS (APE)</t>
  </si>
  <si>
    <t>Village Mykonos - 2, rue de Sétubal</t>
  </si>
  <si>
    <t>CLERMONT (APE)</t>
  </si>
  <si>
    <t>ZA la Croix rouge - 62, rue Rosa Parks</t>
  </si>
  <si>
    <t>CLERMONT</t>
  </si>
  <si>
    <t>COMPIÈGNE DE LESSEPS (APE)</t>
  </si>
  <si>
    <t>5, rue Ferdinand de Lesseps</t>
  </si>
  <si>
    <t>COMPIEGNE</t>
  </si>
  <si>
    <t>COMPIÈGNE MARGNY (APE)</t>
  </si>
  <si>
    <t>25, rue Pierre et Marie Curie</t>
  </si>
  <si>
    <t>CREIL BORDS DE L'OISE (APE)</t>
  </si>
  <si>
    <t>116, avenue de l'Europe</t>
  </si>
  <si>
    <t>CREIL</t>
  </si>
  <si>
    <t>CRÉPY EN VALOIS (APE)</t>
  </si>
  <si>
    <t>5, rue Blaise Pascal</t>
  </si>
  <si>
    <t>CREPY EN VALOIS</t>
  </si>
  <si>
    <t>MÉRU (APE)</t>
  </si>
  <si>
    <t>6, rue du 8 mai 1945</t>
  </si>
  <si>
    <t>MERU</t>
  </si>
  <si>
    <t>MONTATAIRE (APE)</t>
  </si>
  <si>
    <t xml:space="preserve">2 rue Ambroise Croizat </t>
  </si>
  <si>
    <t>MONTATAIRE</t>
  </si>
  <si>
    <t>NOYON (APE)</t>
  </si>
  <si>
    <t xml:space="preserve">6 rue du Long Pont </t>
  </si>
  <si>
    <t>NOYON</t>
  </si>
  <si>
    <t>NOMBRE DE FONTAINES LOT N° 2 - OISE</t>
  </si>
  <si>
    <t>SOMME</t>
  </si>
  <si>
    <t xml:space="preserve">ABBEVILLE (APE) </t>
  </si>
  <si>
    <t>11 rue Paul Vimereu</t>
  </si>
  <si>
    <t>ABBEVILLE</t>
  </si>
  <si>
    <t>ALBERT (APE)</t>
  </si>
  <si>
    <t>184 Avenue du Général Faidherbe</t>
  </si>
  <si>
    <t>ALBERT</t>
  </si>
  <si>
    <t>AMIENS GARE (APE)</t>
  </si>
  <si>
    <t>Rue Paul Tellier Bat Oxygène - rdc</t>
  </si>
  <si>
    <t>AMIENS</t>
  </si>
  <si>
    <t>AMIENS SUD (APE)</t>
  </si>
  <si>
    <t>1, Place des Magnolias - Village Oasis</t>
  </si>
  <si>
    <t>DOULLENS (APE)</t>
  </si>
  <si>
    <t>4 bis rue des 9 Moulins</t>
  </si>
  <si>
    <t>DOULLENS</t>
  </si>
  <si>
    <t>FRIVILLE (APE)</t>
  </si>
  <si>
    <t>191, bis rue Henri Barbusse</t>
  </si>
  <si>
    <t>FRIVILLE</t>
  </si>
  <si>
    <t>HAM (APE)</t>
  </si>
  <si>
    <t>ZAC Saint-Sulpice
Rue Baudelaire</t>
  </si>
  <si>
    <t>HAM</t>
  </si>
  <si>
    <t>LONGUEAU (DD SOMME)</t>
  </si>
  <si>
    <t>3, rue du Capitaine Hatteras</t>
  </si>
  <si>
    <t>LONGUEAU</t>
  </si>
  <si>
    <t>LONGUEAU (DR)</t>
  </si>
  <si>
    <t>RDC côté achats/R+1 Cafétéria/R+1 Salle pause formation</t>
  </si>
  <si>
    <t>MONTDIDIER (APE)</t>
  </si>
  <si>
    <t>ZAC de l'épinette - 8, rue de Marthe</t>
  </si>
  <si>
    <t>MONTDIDIER</t>
  </si>
  <si>
    <t>PÉRONNE (APE)</t>
  </si>
  <si>
    <t>4 bis, avenue Danicourt</t>
  </si>
  <si>
    <t>PERONNE</t>
  </si>
  <si>
    <t>NOMBRE DE FONTAINES LOT N° 2 - SOMME</t>
  </si>
  <si>
    <t>NOMBRE DE FONTAINES LOT N° 2</t>
  </si>
  <si>
    <t>NOMBRE DE FONTAINES LOTS N° 1 ET 2</t>
  </si>
  <si>
    <t>R + 1  cafétéria</t>
  </si>
  <si>
    <t>1 RDC/R+1 cafétéria</t>
  </si>
  <si>
    <t>LA MADELEINE (PEIT)</t>
  </si>
  <si>
    <t>WATTRELOS (APE)</t>
  </si>
  <si>
    <t>AZLA et R+1 cafétéria</t>
  </si>
  <si>
    <t>AZLA et RDC cafétéria</t>
  </si>
  <si>
    <t>RDC Accueil et RDC cafétéria</t>
  </si>
  <si>
    <t>AZLA et R+2 cafétéria</t>
  </si>
  <si>
    <t xml:space="preserve">RDC Accueil et </t>
  </si>
  <si>
    <t>RDC Accueil et R+1 cafétéria</t>
  </si>
  <si>
    <t>RDC Accueil et R+2 cafétéria</t>
  </si>
  <si>
    <t>RDC Accueil et R-1 cafétéria</t>
  </si>
  <si>
    <t>RDC Accueil et RDC Cafétéria</t>
  </si>
  <si>
    <t>RDC Accueil et R + 1  cafétéria</t>
  </si>
  <si>
    <t>AZLA et R + 1  cafétéria</t>
  </si>
  <si>
    <t>RDC Accueil et R+1 Cafétéria</t>
  </si>
  <si>
    <t>RDC Accueil et  R+1 Cafétéria</t>
  </si>
  <si>
    <t>RDC Accueil et R-1 Cafétéria</t>
  </si>
  <si>
    <t>QTE</t>
  </si>
  <si>
    <t>LOCALISATION</t>
  </si>
  <si>
    <t>MARCHE DE LOCATION ET DE MAINTENANCE DE FONTAINES A EAU RESEAU
DESTINEES AUX SITES DE FRANCE TRAVAIL HAUTS-DE-FRANCE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</si>
</sst>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9"/>
      <color indexed="8"/>
      <name val="Arial"/>
      <family val="2"/>
    </font>
    <font>
      <b/>
      <sz val="16"/>
      <color theme="0"/>
      <name val="Arial"/>
      <family val="2"/>
    </font>
    <font>
      <b/>
      <sz val="11"/>
      <color rgb="FF002060"/>
      <name val="Arial"/>
      <family val="2"/>
    </font>
    <font>
      <b/>
      <sz val="12"/>
      <color rgb="FF00206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80">
    <xf numFmtId="0" fontId="0" fillId="0" borderId="0" xfId="0"/>
    <xf numFmtId="0" fontId="5" fillId="0" borderId="0" xfId="0" applyFont="1" applyAlignment="1">
      <alignment horizontal="center"/>
    </xf>
    <xf numFmtId="0" fontId="7" fillId="0" borderId="0" xfId="0" applyFont="1"/>
    <xf numFmtId="49" fontId="7" fillId="0" borderId="0" xfId="0" applyNumberFormat="1" applyFont="1"/>
    <xf numFmtId="0" fontId="18" fillId="0" borderId="0" xfId="0" applyFont="1"/>
    <xf numFmtId="0" fontId="0" fillId="3" borderId="0" xfId="0" applyFill="1"/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 indent="1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 indent="1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3" fillId="3" borderId="1" xfId="1" applyFont="1" applyFill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3" fillId="2" borderId="1" xfId="1" applyFont="1" applyFill="1" applyBorder="1" applyAlignment="1">
      <alignment horizontal="left" vertical="center" wrapText="1" indent="1"/>
    </xf>
    <xf numFmtId="0" fontId="1" fillId="2" borderId="1" xfId="1" applyFont="1" applyFill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49" fontId="1" fillId="0" borderId="7" xfId="1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indent="1"/>
    </xf>
    <xf numFmtId="0" fontId="15" fillId="7" borderId="1" xfId="0" applyFont="1" applyFill="1" applyBorder="1" applyAlignment="1">
      <alignment horizontal="left" vertical="center" indent="1"/>
    </xf>
    <xf numFmtId="0" fontId="16" fillId="7" borderId="1" xfId="0" applyFont="1" applyFill="1" applyBorder="1" applyAlignment="1">
      <alignment vertical="center"/>
    </xf>
    <xf numFmtId="49" fontId="16" fillId="7" borderId="1" xfId="0" applyNumberFormat="1" applyFont="1" applyFill="1" applyBorder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15" fillId="7" borderId="3" xfId="0" applyFont="1" applyFill="1" applyBorder="1" applyAlignment="1">
      <alignment horizontal="left" vertical="center" indent="1"/>
    </xf>
    <xf numFmtId="0" fontId="16" fillId="7" borderId="5" xfId="0" applyFont="1" applyFill="1" applyBorder="1" applyAlignment="1">
      <alignment vertical="center"/>
    </xf>
    <xf numFmtId="49" fontId="16" fillId="7" borderId="5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horizontal="left" vertical="center" indent="1"/>
    </xf>
    <xf numFmtId="0" fontId="9" fillId="4" borderId="5" xfId="0" applyFont="1" applyFill="1" applyBorder="1" applyAlignment="1">
      <alignment vertical="center"/>
    </xf>
    <xf numFmtId="49" fontId="9" fillId="4" borderId="5" xfId="0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3" fillId="0" borderId="1" xfId="1" applyFont="1" applyBorder="1" applyAlignment="1">
      <alignment horizontal="left" vertical="center" indent="1"/>
    </xf>
    <xf numFmtId="49" fontId="1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 indent="1"/>
    </xf>
    <xf numFmtId="49" fontId="17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2" fillId="4" borderId="9" xfId="0" applyFont="1" applyFill="1" applyBorder="1" applyAlignment="1">
      <alignment horizontal="left" vertical="center" indent="1"/>
    </xf>
    <xf numFmtId="0" fontId="12" fillId="4" borderId="20" xfId="0" applyFont="1" applyFill="1" applyBorder="1" applyAlignment="1">
      <alignment horizontal="left" vertical="center" indent="1"/>
    </xf>
    <xf numFmtId="0" fontId="9" fillId="4" borderId="19" xfId="0" applyFont="1" applyFill="1" applyBorder="1" applyAlignment="1">
      <alignment vertical="center"/>
    </xf>
    <xf numFmtId="49" fontId="9" fillId="4" borderId="19" xfId="0" applyNumberFormat="1" applyFont="1" applyFill="1" applyBorder="1" applyAlignment="1">
      <alignment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left" vertical="center" indent="1"/>
    </xf>
    <xf numFmtId="0" fontId="12" fillId="4" borderId="21" xfId="0" applyFont="1" applyFill="1" applyBorder="1" applyAlignment="1">
      <alignment horizontal="left" vertical="center" indent="1"/>
    </xf>
    <xf numFmtId="0" fontId="9" fillId="4" borderId="22" xfId="0" applyFont="1" applyFill="1" applyBorder="1" applyAlignment="1">
      <alignment vertical="center"/>
    </xf>
    <xf numFmtId="49" fontId="9" fillId="4" borderId="22" xfId="0" applyNumberFormat="1" applyFont="1" applyFill="1" applyBorder="1" applyAlignment="1">
      <alignment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wrapText="1"/>
    </xf>
    <xf numFmtId="0" fontId="14" fillId="6" borderId="10" xfId="0" applyFont="1" applyFill="1" applyBorder="1" applyAlignment="1">
      <alignment horizontal="center" wrapText="1"/>
    </xf>
    <xf numFmtId="0" fontId="14" fillId="6" borderId="11" xfId="0" applyFont="1" applyFill="1" applyBorder="1" applyAlignment="1">
      <alignment horizontal="center" wrapText="1"/>
    </xf>
    <xf numFmtId="0" fontId="14" fillId="6" borderId="0" xfId="0" applyFont="1" applyFill="1" applyAlignment="1">
      <alignment horizont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49" fontId="11" fillId="5" borderId="13" xfId="0" applyNumberFormat="1" applyFont="1" applyFill="1" applyBorder="1" applyAlignment="1">
      <alignment horizontal="center" vertical="center"/>
    </xf>
    <xf numFmtId="49" fontId="11" fillId="5" borderId="16" xfId="0" applyNumberFormat="1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euil1" xfId="1" xr:uid="{00000000-0005-0000-0000-000002000000}"/>
  </cellStyles>
  <dxfs count="0"/>
  <tableStyles count="0" defaultTableStyle="TableStyleMedium2" defaultPivotStyle="PivotStyleMedium9"/>
  <colors>
    <mruColors>
      <color rgb="FFE6A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7"/>
  <sheetViews>
    <sheetView showGridLines="0" tabSelected="1" zoomScale="85" zoomScaleNormal="85" workbookViewId="0">
      <pane ySplit="7" topLeftCell="A8" activePane="bottomLeft" state="frozenSplit"/>
      <selection pane="bottomLeft" activeCell="O20" sqref="O20"/>
    </sheetView>
  </sheetViews>
  <sheetFormatPr baseColWidth="10" defaultColWidth="9.08984375" defaultRowHeight="14.5" x14ac:dyDescent="0.35"/>
  <cols>
    <col min="1" max="1" width="0.90625" customWidth="1"/>
    <col min="3" max="3" width="20" customWidth="1"/>
    <col min="4" max="4" width="39.7265625" style="1" customWidth="1"/>
    <col min="5" max="5" width="41.08984375" style="2" customWidth="1"/>
    <col min="6" max="6" width="8.453125" style="3" customWidth="1"/>
    <col min="7" max="7" width="26.6328125" customWidth="1"/>
    <col min="8" max="8" width="10.81640625" style="4" customWidth="1"/>
    <col min="9" max="9" width="30.90625" customWidth="1"/>
  </cols>
  <sheetData>
    <row r="1" spans="2:9" ht="6" customHeight="1" x14ac:dyDescent="0.35"/>
    <row r="2" spans="2:9" s="5" customFormat="1" ht="54.9" customHeight="1" x14ac:dyDescent="0.4">
      <c r="B2" s="62" t="s">
        <v>309</v>
      </c>
      <c r="C2" s="63"/>
      <c r="D2" s="63"/>
      <c r="E2" s="63"/>
      <c r="F2" s="63"/>
      <c r="G2" s="63"/>
      <c r="H2" s="63"/>
      <c r="I2" s="63"/>
    </row>
    <row r="3" spans="2:9" s="5" customFormat="1" ht="24.9" customHeight="1" x14ac:dyDescent="0.4">
      <c r="B3" s="64" t="s">
        <v>0</v>
      </c>
      <c r="C3" s="65"/>
      <c r="D3" s="65"/>
      <c r="E3" s="65"/>
      <c r="F3" s="65"/>
      <c r="G3" s="65"/>
      <c r="H3" s="65"/>
      <c r="I3" s="65"/>
    </row>
    <row r="4" spans="2:9" s="5" customFormat="1" ht="33" customHeight="1" x14ac:dyDescent="0.35">
      <c r="B4" s="66" t="s">
        <v>1</v>
      </c>
      <c r="C4" s="67"/>
      <c r="D4" s="67"/>
      <c r="E4" s="67"/>
      <c r="F4" s="67"/>
      <c r="G4" s="67"/>
      <c r="H4" s="67"/>
      <c r="I4" s="67"/>
    </row>
    <row r="5" spans="2:9" s="5" customFormat="1" ht="7.5" customHeight="1" x14ac:dyDescent="0.4">
      <c r="B5" s="6"/>
      <c r="C5" s="6"/>
      <c r="D5" s="6"/>
      <c r="E5" s="7"/>
      <c r="F5" s="8"/>
      <c r="G5" s="7"/>
      <c r="H5" s="6"/>
      <c r="I5" s="6"/>
    </row>
    <row r="6" spans="2:9" ht="35.15" customHeight="1" x14ac:dyDescent="0.35">
      <c r="B6" s="68" t="s">
        <v>2</v>
      </c>
      <c r="C6" s="76" t="s">
        <v>3</v>
      </c>
      <c r="D6" s="70" t="s">
        <v>4</v>
      </c>
      <c r="E6" s="72" t="s">
        <v>5</v>
      </c>
      <c r="F6" s="74" t="s">
        <v>6</v>
      </c>
      <c r="G6" s="72" t="s">
        <v>7</v>
      </c>
      <c r="H6" s="78" t="s">
        <v>307</v>
      </c>
      <c r="I6" s="78" t="s">
        <v>308</v>
      </c>
    </row>
    <row r="7" spans="2:9" ht="33.9" customHeight="1" x14ac:dyDescent="0.35">
      <c r="B7" s="69"/>
      <c r="C7" s="77"/>
      <c r="D7" s="71"/>
      <c r="E7" s="73"/>
      <c r="F7" s="75"/>
      <c r="G7" s="73"/>
      <c r="H7" s="79"/>
      <c r="I7" s="79"/>
    </row>
    <row r="8" spans="2:9" ht="20.149999999999999" customHeight="1" x14ac:dyDescent="0.35">
      <c r="B8" s="9">
        <v>1</v>
      </c>
      <c r="C8" s="10" t="s">
        <v>8</v>
      </c>
      <c r="D8" s="10" t="s">
        <v>9</v>
      </c>
      <c r="E8" s="10" t="s">
        <v>10</v>
      </c>
      <c r="F8" s="11">
        <v>59410</v>
      </c>
      <c r="G8" s="12" t="s">
        <v>11</v>
      </c>
      <c r="H8" s="13">
        <v>2</v>
      </c>
      <c r="I8" s="14" t="s">
        <v>293</v>
      </c>
    </row>
    <row r="9" spans="2:9" ht="20.149999999999999" customHeight="1" x14ac:dyDescent="0.35">
      <c r="B9" s="9">
        <v>1</v>
      </c>
      <c r="C9" s="10" t="s">
        <v>8</v>
      </c>
      <c r="D9" s="15" t="s">
        <v>17</v>
      </c>
      <c r="E9" s="10" t="s">
        <v>18</v>
      </c>
      <c r="F9" s="11">
        <v>59280</v>
      </c>
      <c r="G9" s="12" t="s">
        <v>19</v>
      </c>
      <c r="H9" s="13">
        <v>2</v>
      </c>
      <c r="I9" s="14" t="s">
        <v>294</v>
      </c>
    </row>
    <row r="10" spans="2:9" ht="20.149999999999999" customHeight="1" x14ac:dyDescent="0.35">
      <c r="B10" s="9">
        <v>1</v>
      </c>
      <c r="C10" s="10" t="s">
        <v>8</v>
      </c>
      <c r="D10" s="15" t="s">
        <v>20</v>
      </c>
      <c r="E10" s="10" t="s">
        <v>21</v>
      </c>
      <c r="F10" s="16">
        <v>59620</v>
      </c>
      <c r="G10" s="12" t="s">
        <v>22</v>
      </c>
      <c r="H10" s="13">
        <v>2</v>
      </c>
      <c r="I10" s="14" t="s">
        <v>293</v>
      </c>
    </row>
    <row r="11" spans="2:9" ht="20.149999999999999" customHeight="1" x14ac:dyDescent="0.35">
      <c r="B11" s="9">
        <v>1</v>
      </c>
      <c r="C11" s="10" t="s">
        <v>8</v>
      </c>
      <c r="D11" s="15" t="s">
        <v>23</v>
      </c>
      <c r="E11" s="17" t="s">
        <v>24</v>
      </c>
      <c r="F11" s="11">
        <v>59440</v>
      </c>
      <c r="G11" s="18" t="s">
        <v>25</v>
      </c>
      <c r="H11" s="13">
        <v>2</v>
      </c>
      <c r="I11" s="14" t="s">
        <v>294</v>
      </c>
    </row>
    <row r="12" spans="2:9" ht="20.149999999999999" customHeight="1" x14ac:dyDescent="0.35">
      <c r="B12" s="9">
        <v>1</v>
      </c>
      <c r="C12" s="10" t="s">
        <v>8</v>
      </c>
      <c r="D12" s="15" t="s">
        <v>26</v>
      </c>
      <c r="E12" s="10" t="s">
        <v>27</v>
      </c>
      <c r="F12" s="11">
        <v>59270</v>
      </c>
      <c r="G12" s="12" t="s">
        <v>28</v>
      </c>
      <c r="H12" s="13">
        <v>2</v>
      </c>
      <c r="I12" s="14" t="s">
        <v>294</v>
      </c>
    </row>
    <row r="13" spans="2:9" ht="20.149999999999999" customHeight="1" x14ac:dyDescent="0.35">
      <c r="B13" s="9">
        <v>1</v>
      </c>
      <c r="C13" s="10" t="s">
        <v>8</v>
      </c>
      <c r="D13" s="15" t="s">
        <v>29</v>
      </c>
      <c r="E13" s="19" t="s">
        <v>30</v>
      </c>
      <c r="F13" s="11">
        <v>59400</v>
      </c>
      <c r="G13" s="20" t="s">
        <v>31</v>
      </c>
      <c r="H13" s="13">
        <v>2</v>
      </c>
      <c r="I13" s="14" t="s">
        <v>293</v>
      </c>
    </row>
    <row r="14" spans="2:9" ht="20.149999999999999" customHeight="1" x14ac:dyDescent="0.35">
      <c r="B14" s="9">
        <v>1</v>
      </c>
      <c r="C14" s="10" t="s">
        <v>8</v>
      </c>
      <c r="D14" s="10" t="s">
        <v>32</v>
      </c>
      <c r="E14" s="19" t="s">
        <v>33</v>
      </c>
      <c r="F14" s="11">
        <v>59540</v>
      </c>
      <c r="G14" s="20" t="s">
        <v>34</v>
      </c>
      <c r="H14" s="13">
        <v>2</v>
      </c>
      <c r="I14" s="14" t="s">
        <v>294</v>
      </c>
    </row>
    <row r="15" spans="2:9" ht="20.149999999999999" customHeight="1" x14ac:dyDescent="0.35">
      <c r="B15" s="9">
        <v>1</v>
      </c>
      <c r="C15" s="10" t="s">
        <v>8</v>
      </c>
      <c r="D15" s="10" t="s">
        <v>35</v>
      </c>
      <c r="E15" s="10" t="s">
        <v>36</v>
      </c>
      <c r="F15" s="11">
        <v>59163</v>
      </c>
      <c r="G15" s="12" t="s">
        <v>37</v>
      </c>
      <c r="H15" s="13">
        <v>2</v>
      </c>
      <c r="I15" s="14" t="s">
        <v>294</v>
      </c>
    </row>
    <row r="16" spans="2:9" ht="20.149999999999999" customHeight="1" x14ac:dyDescent="0.35">
      <c r="B16" s="9">
        <v>1</v>
      </c>
      <c r="C16" s="10" t="s">
        <v>8</v>
      </c>
      <c r="D16" s="10" t="s">
        <v>38</v>
      </c>
      <c r="E16" s="19" t="s">
        <v>39</v>
      </c>
      <c r="F16" s="21">
        <v>59963</v>
      </c>
      <c r="G16" s="20" t="s">
        <v>40</v>
      </c>
      <c r="H16" s="13">
        <v>2</v>
      </c>
      <c r="I16" s="14" t="s">
        <v>295</v>
      </c>
    </row>
    <row r="17" spans="2:9" ht="20.149999999999999" customHeight="1" x14ac:dyDescent="0.35">
      <c r="B17" s="9">
        <v>1</v>
      </c>
      <c r="C17" s="10" t="s">
        <v>8</v>
      </c>
      <c r="D17" s="10" t="s">
        <v>41</v>
      </c>
      <c r="E17" s="22" t="s">
        <v>42</v>
      </c>
      <c r="F17" s="11">
        <v>59220</v>
      </c>
      <c r="G17" s="23" t="s">
        <v>43</v>
      </c>
      <c r="H17" s="13">
        <v>2</v>
      </c>
      <c r="I17" s="14" t="s">
        <v>296</v>
      </c>
    </row>
    <row r="18" spans="2:9" ht="20.149999999999999" customHeight="1" x14ac:dyDescent="0.35">
      <c r="B18" s="9">
        <v>1</v>
      </c>
      <c r="C18" s="10" t="s">
        <v>8</v>
      </c>
      <c r="D18" s="10" t="s">
        <v>44</v>
      </c>
      <c r="E18" s="22" t="s">
        <v>45</v>
      </c>
      <c r="F18" s="11">
        <v>59500</v>
      </c>
      <c r="G18" s="23" t="s">
        <v>46</v>
      </c>
      <c r="H18" s="13">
        <v>2</v>
      </c>
      <c r="I18" s="14" t="s">
        <v>296</v>
      </c>
    </row>
    <row r="19" spans="2:9" ht="20.149999999999999" customHeight="1" x14ac:dyDescent="0.35">
      <c r="B19" s="9">
        <v>1</v>
      </c>
      <c r="C19" s="10" t="s">
        <v>8</v>
      </c>
      <c r="D19" s="15" t="s">
        <v>47</v>
      </c>
      <c r="E19" s="10" t="s">
        <v>48</v>
      </c>
      <c r="F19" s="11">
        <v>59140</v>
      </c>
      <c r="G19" s="12" t="s">
        <v>49</v>
      </c>
      <c r="H19" s="13">
        <v>2</v>
      </c>
      <c r="I19" s="14" t="s">
        <v>296</v>
      </c>
    </row>
    <row r="20" spans="2:9" ht="20.149999999999999" customHeight="1" x14ac:dyDescent="0.35">
      <c r="B20" s="9">
        <v>1</v>
      </c>
      <c r="C20" s="10" t="s">
        <v>8</v>
      </c>
      <c r="D20" s="15" t="s">
        <v>51</v>
      </c>
      <c r="E20" s="10" t="s">
        <v>52</v>
      </c>
      <c r="F20" s="11">
        <v>59610</v>
      </c>
      <c r="G20" s="12" t="s">
        <v>53</v>
      </c>
      <c r="H20" s="13">
        <v>2</v>
      </c>
      <c r="I20" s="14" t="s">
        <v>294</v>
      </c>
    </row>
    <row r="21" spans="2:9" ht="20.149999999999999" customHeight="1" x14ac:dyDescent="0.35">
      <c r="B21" s="9">
        <v>1</v>
      </c>
      <c r="C21" s="10" t="s">
        <v>8</v>
      </c>
      <c r="D21" s="15" t="s">
        <v>54</v>
      </c>
      <c r="E21" s="19" t="s">
        <v>55</v>
      </c>
      <c r="F21" s="11">
        <v>59760</v>
      </c>
      <c r="G21" s="20" t="s">
        <v>56</v>
      </c>
      <c r="H21" s="13">
        <v>2</v>
      </c>
      <c r="I21" s="14" t="s">
        <v>294</v>
      </c>
    </row>
    <row r="22" spans="2:9" ht="20.149999999999999" customHeight="1" x14ac:dyDescent="0.35">
      <c r="B22" s="9">
        <v>1</v>
      </c>
      <c r="C22" s="10" t="s">
        <v>8</v>
      </c>
      <c r="D22" s="15" t="s">
        <v>57</v>
      </c>
      <c r="E22" s="19" t="s">
        <v>58</v>
      </c>
      <c r="F22" s="11">
        <v>59820</v>
      </c>
      <c r="G22" s="20" t="s">
        <v>59</v>
      </c>
      <c r="H22" s="13">
        <v>2</v>
      </c>
      <c r="I22" s="14" t="s">
        <v>294</v>
      </c>
    </row>
    <row r="23" spans="2:9" ht="20.149999999999999" customHeight="1" x14ac:dyDescent="0.35">
      <c r="B23" s="9">
        <v>1</v>
      </c>
      <c r="C23" s="10" t="s">
        <v>8</v>
      </c>
      <c r="D23" s="15" t="s">
        <v>60</v>
      </c>
      <c r="E23" s="10" t="s">
        <v>61</v>
      </c>
      <c r="F23" s="11">
        <v>59250</v>
      </c>
      <c r="G23" s="12" t="s">
        <v>62</v>
      </c>
      <c r="H23" s="13">
        <v>2</v>
      </c>
      <c r="I23" s="14" t="s">
        <v>295</v>
      </c>
    </row>
    <row r="24" spans="2:9" ht="20.149999999999999" customHeight="1" x14ac:dyDescent="0.35">
      <c r="B24" s="9">
        <v>1</v>
      </c>
      <c r="C24" s="10" t="s">
        <v>8</v>
      </c>
      <c r="D24" s="15" t="s">
        <v>63</v>
      </c>
      <c r="E24" s="19" t="s">
        <v>64</v>
      </c>
      <c r="F24" s="11">
        <v>59320</v>
      </c>
      <c r="G24" s="20" t="s">
        <v>65</v>
      </c>
      <c r="H24" s="13">
        <v>2</v>
      </c>
      <c r="I24" s="14" t="s">
        <v>296</v>
      </c>
    </row>
    <row r="25" spans="2:9" ht="20.149999999999999" customHeight="1" x14ac:dyDescent="0.35">
      <c r="B25" s="9">
        <v>1</v>
      </c>
      <c r="C25" s="10" t="s">
        <v>8</v>
      </c>
      <c r="D25" s="15" t="s">
        <v>66</v>
      </c>
      <c r="E25" s="10" t="s">
        <v>67</v>
      </c>
      <c r="F25" s="11">
        <v>59190</v>
      </c>
      <c r="G25" s="12" t="s">
        <v>68</v>
      </c>
      <c r="H25" s="13">
        <v>2</v>
      </c>
      <c r="I25" s="14" t="s">
        <v>293</v>
      </c>
    </row>
    <row r="26" spans="2:9" ht="20.149999999999999" customHeight="1" x14ac:dyDescent="0.35">
      <c r="B26" s="9">
        <v>1</v>
      </c>
      <c r="C26" s="10" t="s">
        <v>8</v>
      </c>
      <c r="D26" s="10" t="s">
        <v>122</v>
      </c>
      <c r="E26" s="10" t="s">
        <v>123</v>
      </c>
      <c r="F26" s="24" t="s">
        <v>124</v>
      </c>
      <c r="G26" s="12" t="s">
        <v>125</v>
      </c>
      <c r="H26" s="13">
        <v>1</v>
      </c>
      <c r="I26" s="14" t="s">
        <v>297</v>
      </c>
    </row>
    <row r="27" spans="2:9" ht="20.149999999999999" customHeight="1" x14ac:dyDescent="0.35">
      <c r="B27" s="9">
        <v>1</v>
      </c>
      <c r="C27" s="10" t="s">
        <v>8</v>
      </c>
      <c r="D27" s="15" t="s">
        <v>291</v>
      </c>
      <c r="E27" s="10" t="s">
        <v>12</v>
      </c>
      <c r="F27" s="11">
        <v>59110</v>
      </c>
      <c r="G27" s="12" t="s">
        <v>13</v>
      </c>
      <c r="H27" s="13">
        <v>1</v>
      </c>
      <c r="I27" s="14" t="s">
        <v>14</v>
      </c>
    </row>
    <row r="28" spans="2:9" ht="20.149999999999999" customHeight="1" x14ac:dyDescent="0.35">
      <c r="B28" s="9">
        <v>1</v>
      </c>
      <c r="C28" s="10" t="s">
        <v>8</v>
      </c>
      <c r="D28" s="15" t="s">
        <v>69</v>
      </c>
      <c r="E28" s="10" t="s">
        <v>70</v>
      </c>
      <c r="F28" s="11">
        <v>59110</v>
      </c>
      <c r="G28" s="12" t="s">
        <v>13</v>
      </c>
      <c r="H28" s="13">
        <v>2</v>
      </c>
      <c r="I28" s="14" t="s">
        <v>293</v>
      </c>
    </row>
    <row r="29" spans="2:9" ht="20.149999999999999" customHeight="1" x14ac:dyDescent="0.35">
      <c r="B29" s="9">
        <v>1</v>
      </c>
      <c r="C29" s="10" t="s">
        <v>8</v>
      </c>
      <c r="D29" s="10" t="s">
        <v>71</v>
      </c>
      <c r="E29" s="10" t="s">
        <v>72</v>
      </c>
      <c r="F29" s="11">
        <v>59360</v>
      </c>
      <c r="G29" s="12" t="s">
        <v>73</v>
      </c>
      <c r="H29" s="13">
        <v>2</v>
      </c>
      <c r="I29" s="14" t="s">
        <v>294</v>
      </c>
    </row>
    <row r="30" spans="2:9" ht="20.149999999999999" customHeight="1" x14ac:dyDescent="0.35">
      <c r="B30" s="9">
        <v>1</v>
      </c>
      <c r="C30" s="10" t="s">
        <v>8</v>
      </c>
      <c r="D30" s="10" t="s">
        <v>74</v>
      </c>
      <c r="E30" s="19" t="s">
        <v>75</v>
      </c>
      <c r="F30" s="25">
        <v>59530</v>
      </c>
      <c r="G30" s="12" t="s">
        <v>76</v>
      </c>
      <c r="H30" s="13">
        <v>2</v>
      </c>
      <c r="I30" s="14" t="s">
        <v>294</v>
      </c>
    </row>
    <row r="31" spans="2:9" ht="20.149999999999999" customHeight="1" x14ac:dyDescent="0.35">
      <c r="B31" s="9">
        <v>1</v>
      </c>
      <c r="C31" s="10" t="s">
        <v>8</v>
      </c>
      <c r="D31" s="10" t="s">
        <v>77</v>
      </c>
      <c r="E31" s="10" t="s">
        <v>78</v>
      </c>
      <c r="F31" s="11">
        <v>59000</v>
      </c>
      <c r="G31" s="12" t="s">
        <v>50</v>
      </c>
      <c r="H31" s="13">
        <v>2</v>
      </c>
      <c r="I31" s="14" t="s">
        <v>298</v>
      </c>
    </row>
    <row r="32" spans="2:9" ht="20.149999999999999" customHeight="1" x14ac:dyDescent="0.35">
      <c r="B32" s="9">
        <v>1</v>
      </c>
      <c r="C32" s="10" t="s">
        <v>8</v>
      </c>
      <c r="D32" s="10" t="s">
        <v>79</v>
      </c>
      <c r="E32" s="10" t="s">
        <v>80</v>
      </c>
      <c r="F32" s="11">
        <v>59000</v>
      </c>
      <c r="G32" s="12" t="s">
        <v>50</v>
      </c>
      <c r="H32" s="13">
        <v>2</v>
      </c>
      <c r="I32" s="14" t="s">
        <v>298</v>
      </c>
    </row>
    <row r="33" spans="2:9" ht="20.149999999999999" customHeight="1" x14ac:dyDescent="0.35">
      <c r="B33" s="9">
        <v>1</v>
      </c>
      <c r="C33" s="10" t="s">
        <v>8</v>
      </c>
      <c r="D33" s="15" t="s">
        <v>81</v>
      </c>
      <c r="E33" s="10" t="s">
        <v>82</v>
      </c>
      <c r="F33" s="11">
        <v>59000</v>
      </c>
      <c r="G33" s="12" t="s">
        <v>50</v>
      </c>
      <c r="H33" s="13">
        <v>2</v>
      </c>
      <c r="I33" s="14" t="s">
        <v>290</v>
      </c>
    </row>
    <row r="34" spans="2:9" ht="20.149999999999999" customHeight="1" x14ac:dyDescent="0.35">
      <c r="B34" s="9">
        <v>1</v>
      </c>
      <c r="C34" s="10" t="s">
        <v>8</v>
      </c>
      <c r="D34" s="15" t="s">
        <v>83</v>
      </c>
      <c r="E34" s="10" t="s">
        <v>84</v>
      </c>
      <c r="F34" s="11">
        <v>59000</v>
      </c>
      <c r="G34" s="12" t="s">
        <v>50</v>
      </c>
      <c r="H34" s="13">
        <v>2</v>
      </c>
      <c r="I34" s="14" t="s">
        <v>295</v>
      </c>
    </row>
    <row r="35" spans="2:9" ht="20.149999999999999" customHeight="1" x14ac:dyDescent="0.35">
      <c r="B35" s="9">
        <v>1</v>
      </c>
      <c r="C35" s="10" t="s">
        <v>8</v>
      </c>
      <c r="D35" s="15" t="s">
        <v>85</v>
      </c>
      <c r="E35" s="10" t="s">
        <v>86</v>
      </c>
      <c r="F35" s="11">
        <v>59160</v>
      </c>
      <c r="G35" s="12" t="s">
        <v>87</v>
      </c>
      <c r="H35" s="13">
        <v>2</v>
      </c>
      <c r="I35" s="14" t="s">
        <v>293</v>
      </c>
    </row>
    <row r="36" spans="2:9" ht="20.149999999999999" customHeight="1" x14ac:dyDescent="0.35">
      <c r="B36" s="9">
        <v>1</v>
      </c>
      <c r="C36" s="10" t="s">
        <v>8</v>
      </c>
      <c r="D36" s="15" t="s">
        <v>88</v>
      </c>
      <c r="E36" s="10" t="s">
        <v>89</v>
      </c>
      <c r="F36" s="11">
        <v>59600</v>
      </c>
      <c r="G36" s="12" t="s">
        <v>90</v>
      </c>
      <c r="H36" s="13">
        <v>2</v>
      </c>
      <c r="I36" s="14" t="s">
        <v>293</v>
      </c>
    </row>
    <row r="37" spans="2:9" ht="20.149999999999999" customHeight="1" x14ac:dyDescent="0.35">
      <c r="B37" s="9">
        <v>1</v>
      </c>
      <c r="C37" s="10" t="s">
        <v>8</v>
      </c>
      <c r="D37" s="10" t="s">
        <v>91</v>
      </c>
      <c r="E37" s="10" t="s">
        <v>92</v>
      </c>
      <c r="F37" s="11">
        <v>59600</v>
      </c>
      <c r="G37" s="12" t="s">
        <v>90</v>
      </c>
      <c r="H37" s="13">
        <v>2</v>
      </c>
      <c r="I37" s="14" t="s">
        <v>293</v>
      </c>
    </row>
    <row r="38" spans="2:9" ht="20.149999999999999" customHeight="1" x14ac:dyDescent="0.35">
      <c r="B38" s="9">
        <v>1</v>
      </c>
      <c r="C38" s="10" t="s">
        <v>8</v>
      </c>
      <c r="D38" s="10" t="s">
        <v>93</v>
      </c>
      <c r="E38" s="10" t="s">
        <v>94</v>
      </c>
      <c r="F38" s="11">
        <v>59100</v>
      </c>
      <c r="G38" s="12" t="s">
        <v>95</v>
      </c>
      <c r="H38" s="13">
        <v>2</v>
      </c>
      <c r="I38" s="14" t="s">
        <v>299</v>
      </c>
    </row>
    <row r="39" spans="2:9" ht="20.149999999999999" customHeight="1" x14ac:dyDescent="0.35">
      <c r="B39" s="9">
        <v>1</v>
      </c>
      <c r="C39" s="10" t="s">
        <v>8</v>
      </c>
      <c r="D39" s="10" t="s">
        <v>96</v>
      </c>
      <c r="E39" s="10" t="s">
        <v>97</v>
      </c>
      <c r="F39" s="11">
        <v>59100</v>
      </c>
      <c r="G39" s="12" t="s">
        <v>95</v>
      </c>
      <c r="H39" s="13">
        <v>2</v>
      </c>
      <c r="I39" s="14" t="s">
        <v>300</v>
      </c>
    </row>
    <row r="40" spans="2:9" ht="20.149999999999999" customHeight="1" x14ac:dyDescent="0.35">
      <c r="B40" s="9">
        <v>1</v>
      </c>
      <c r="C40" s="10" t="s">
        <v>8</v>
      </c>
      <c r="D40" s="10" t="s">
        <v>98</v>
      </c>
      <c r="E40" s="10" t="s">
        <v>99</v>
      </c>
      <c r="F40" s="11">
        <v>59113</v>
      </c>
      <c r="G40" s="12" t="s">
        <v>100</v>
      </c>
      <c r="H40" s="13">
        <v>2</v>
      </c>
      <c r="I40" s="14" t="s">
        <v>294</v>
      </c>
    </row>
    <row r="41" spans="2:9" ht="20.149999999999999" customHeight="1" x14ac:dyDescent="0.35">
      <c r="B41" s="9">
        <v>1</v>
      </c>
      <c r="C41" s="10" t="s">
        <v>8</v>
      </c>
      <c r="D41" s="10" t="s">
        <v>101</v>
      </c>
      <c r="E41" s="10" t="s">
        <v>102</v>
      </c>
      <c r="F41" s="11">
        <v>59450</v>
      </c>
      <c r="G41" s="12" t="s">
        <v>103</v>
      </c>
      <c r="H41" s="13">
        <v>2</v>
      </c>
      <c r="I41" s="14" t="s">
        <v>293</v>
      </c>
    </row>
    <row r="42" spans="2:9" ht="20.149999999999999" customHeight="1" x14ac:dyDescent="0.35">
      <c r="B42" s="9">
        <v>1</v>
      </c>
      <c r="C42" s="10" t="s">
        <v>8</v>
      </c>
      <c r="D42" s="10" t="s">
        <v>104</v>
      </c>
      <c r="E42" s="10" t="s">
        <v>105</v>
      </c>
      <c r="F42" s="11">
        <v>59490</v>
      </c>
      <c r="G42" s="12" t="s">
        <v>106</v>
      </c>
      <c r="H42" s="13">
        <v>2</v>
      </c>
      <c r="I42" s="14" t="s">
        <v>293</v>
      </c>
    </row>
    <row r="43" spans="2:9" ht="20.149999999999999" customHeight="1" x14ac:dyDescent="0.35">
      <c r="B43" s="9">
        <v>1</v>
      </c>
      <c r="C43" s="10" t="s">
        <v>8</v>
      </c>
      <c r="D43" s="10" t="s">
        <v>107</v>
      </c>
      <c r="E43" s="19" t="s">
        <v>108</v>
      </c>
      <c r="F43" s="11">
        <v>59230</v>
      </c>
      <c r="G43" s="20" t="s">
        <v>109</v>
      </c>
      <c r="H43" s="13">
        <v>2</v>
      </c>
      <c r="I43" s="14" t="s">
        <v>294</v>
      </c>
    </row>
    <row r="44" spans="2:9" ht="20.149999999999999" customHeight="1" x14ac:dyDescent="0.35">
      <c r="B44" s="9">
        <v>1</v>
      </c>
      <c r="C44" s="10" t="s">
        <v>8</v>
      </c>
      <c r="D44" s="19" t="s">
        <v>110</v>
      </c>
      <c r="E44" s="19" t="s">
        <v>111</v>
      </c>
      <c r="F44" s="11">
        <v>59200</v>
      </c>
      <c r="G44" s="20" t="s">
        <v>112</v>
      </c>
      <c r="H44" s="13">
        <v>2</v>
      </c>
      <c r="I44" s="14" t="s">
        <v>299</v>
      </c>
    </row>
    <row r="45" spans="2:9" ht="20.149999999999999" customHeight="1" x14ac:dyDescent="0.35">
      <c r="B45" s="9">
        <v>1</v>
      </c>
      <c r="C45" s="10" t="s">
        <v>8</v>
      </c>
      <c r="D45" s="10" t="s">
        <v>113</v>
      </c>
      <c r="E45" s="19" t="s">
        <v>114</v>
      </c>
      <c r="F45" s="11">
        <v>59300</v>
      </c>
      <c r="G45" s="20" t="s">
        <v>115</v>
      </c>
      <c r="H45" s="13">
        <v>2</v>
      </c>
      <c r="I45" s="14" t="s">
        <v>296</v>
      </c>
    </row>
    <row r="46" spans="2:9" ht="40" customHeight="1" x14ac:dyDescent="0.35">
      <c r="B46" s="9">
        <v>1</v>
      </c>
      <c r="C46" s="10" t="s">
        <v>8</v>
      </c>
      <c r="D46" s="10" t="s">
        <v>117</v>
      </c>
      <c r="E46" s="10" t="s">
        <v>118</v>
      </c>
      <c r="F46" s="11">
        <v>59650</v>
      </c>
      <c r="G46" s="12" t="s">
        <v>116</v>
      </c>
      <c r="H46" s="13">
        <v>10</v>
      </c>
      <c r="I46" s="26" t="s">
        <v>119</v>
      </c>
    </row>
    <row r="47" spans="2:9" ht="20.149999999999999" customHeight="1" x14ac:dyDescent="0.35">
      <c r="B47" s="9">
        <v>1</v>
      </c>
      <c r="C47" s="10" t="s">
        <v>8</v>
      </c>
      <c r="D47" s="10" t="s">
        <v>120</v>
      </c>
      <c r="E47" s="10" t="s">
        <v>121</v>
      </c>
      <c r="F47" s="11">
        <v>59650</v>
      </c>
      <c r="G47" s="12" t="s">
        <v>116</v>
      </c>
      <c r="H47" s="13">
        <v>2</v>
      </c>
      <c r="I47" s="14" t="s">
        <v>298</v>
      </c>
    </row>
    <row r="48" spans="2:9" ht="20.149999999999999" customHeight="1" x14ac:dyDescent="0.35">
      <c r="B48" s="9">
        <v>1</v>
      </c>
      <c r="C48" s="10" t="s">
        <v>8</v>
      </c>
      <c r="D48" s="15" t="s">
        <v>292</v>
      </c>
      <c r="E48" s="10" t="s">
        <v>15</v>
      </c>
      <c r="F48" s="11">
        <v>59150</v>
      </c>
      <c r="G48" s="12" t="s">
        <v>16</v>
      </c>
      <c r="H48" s="13">
        <v>2</v>
      </c>
      <c r="I48" s="14" t="s">
        <v>298</v>
      </c>
    </row>
    <row r="49" spans="2:9" ht="24.9" customHeight="1" x14ac:dyDescent="0.35">
      <c r="B49" s="27" t="s">
        <v>126</v>
      </c>
      <c r="C49" s="27"/>
      <c r="D49" s="27"/>
      <c r="E49" s="28"/>
      <c r="F49" s="29"/>
      <c r="G49" s="28"/>
      <c r="H49" s="30">
        <f>SUM(H8:H48)</f>
        <v>88</v>
      </c>
      <c r="I49" s="27"/>
    </row>
    <row r="50" spans="2:9" ht="20.149999999999999" customHeight="1" x14ac:dyDescent="0.35">
      <c r="B50" s="9">
        <v>1</v>
      </c>
      <c r="C50" s="10" t="s">
        <v>127</v>
      </c>
      <c r="D50" s="10" t="s">
        <v>129</v>
      </c>
      <c r="E50" s="19" t="s">
        <v>130</v>
      </c>
      <c r="F50" s="16">
        <v>62000</v>
      </c>
      <c r="G50" s="20" t="s">
        <v>128</v>
      </c>
      <c r="H50" s="31">
        <v>2</v>
      </c>
      <c r="I50" s="14" t="s">
        <v>301</v>
      </c>
    </row>
    <row r="51" spans="2:9" ht="20.149999999999999" customHeight="1" x14ac:dyDescent="0.35">
      <c r="B51" s="9">
        <v>1</v>
      </c>
      <c r="C51" s="10" t="s">
        <v>127</v>
      </c>
      <c r="D51" s="10" t="s">
        <v>131</v>
      </c>
      <c r="E51" s="17" t="s">
        <v>130</v>
      </c>
      <c r="F51" s="16">
        <v>62000</v>
      </c>
      <c r="G51" s="18" t="s">
        <v>128</v>
      </c>
      <c r="H51" s="31">
        <v>1</v>
      </c>
      <c r="I51" s="14" t="s">
        <v>289</v>
      </c>
    </row>
    <row r="52" spans="2:9" ht="20.149999999999999" customHeight="1" x14ac:dyDescent="0.35">
      <c r="B52" s="9">
        <v>1</v>
      </c>
      <c r="C52" s="10" t="s">
        <v>127</v>
      </c>
      <c r="D52" s="10" t="s">
        <v>132</v>
      </c>
      <c r="E52" s="19" t="s">
        <v>133</v>
      </c>
      <c r="F52" s="11">
        <v>62450</v>
      </c>
      <c r="G52" s="20" t="s">
        <v>134</v>
      </c>
      <c r="H52" s="31">
        <v>2</v>
      </c>
      <c r="I52" s="14" t="s">
        <v>301</v>
      </c>
    </row>
    <row r="53" spans="2:9" ht="20.149999999999999" customHeight="1" x14ac:dyDescent="0.35">
      <c r="B53" s="9">
        <v>1</v>
      </c>
      <c r="C53" s="10" t="s">
        <v>127</v>
      </c>
      <c r="D53" s="10" t="s">
        <v>135</v>
      </c>
      <c r="E53" s="10" t="s">
        <v>136</v>
      </c>
      <c r="F53" s="11">
        <v>62600</v>
      </c>
      <c r="G53" s="12" t="s">
        <v>137</v>
      </c>
      <c r="H53" s="31">
        <v>2</v>
      </c>
      <c r="I53" s="14" t="s">
        <v>302</v>
      </c>
    </row>
    <row r="54" spans="2:9" ht="20.149999999999999" customHeight="1" x14ac:dyDescent="0.35">
      <c r="B54" s="9">
        <v>1</v>
      </c>
      <c r="C54" s="10" t="s">
        <v>127</v>
      </c>
      <c r="D54" s="15" t="s">
        <v>138</v>
      </c>
      <c r="E54" s="19" t="s">
        <v>139</v>
      </c>
      <c r="F54" s="11">
        <v>62400</v>
      </c>
      <c r="G54" s="20" t="s">
        <v>140</v>
      </c>
      <c r="H54" s="31">
        <v>2</v>
      </c>
      <c r="I54" s="14" t="s">
        <v>302</v>
      </c>
    </row>
    <row r="55" spans="2:9" ht="20.149999999999999" customHeight="1" x14ac:dyDescent="0.35">
      <c r="B55" s="9">
        <v>1</v>
      </c>
      <c r="C55" s="10" t="s">
        <v>127</v>
      </c>
      <c r="D55" s="15" t="s">
        <v>141</v>
      </c>
      <c r="E55" s="19" t="s">
        <v>142</v>
      </c>
      <c r="F55" s="11">
        <v>62321</v>
      </c>
      <c r="G55" s="20" t="s">
        <v>143</v>
      </c>
      <c r="H55" s="31">
        <v>2</v>
      </c>
      <c r="I55" s="14" t="s">
        <v>303</v>
      </c>
    </row>
    <row r="56" spans="2:9" ht="20.149999999999999" customHeight="1" x14ac:dyDescent="0.35">
      <c r="B56" s="9">
        <v>1</v>
      </c>
      <c r="C56" s="10" t="s">
        <v>127</v>
      </c>
      <c r="D56" s="15" t="s">
        <v>144</v>
      </c>
      <c r="E56" s="19" t="s">
        <v>145</v>
      </c>
      <c r="F56" s="11">
        <v>62700</v>
      </c>
      <c r="G56" s="20" t="s">
        <v>146</v>
      </c>
      <c r="H56" s="31">
        <v>2</v>
      </c>
      <c r="I56" s="14" t="s">
        <v>301</v>
      </c>
    </row>
    <row r="57" spans="2:9" ht="20.149999999999999" customHeight="1" x14ac:dyDescent="0.35">
      <c r="B57" s="9">
        <v>1</v>
      </c>
      <c r="C57" s="10" t="s">
        <v>127</v>
      </c>
      <c r="D57" s="15" t="s">
        <v>147</v>
      </c>
      <c r="E57" s="19" t="s">
        <v>148</v>
      </c>
      <c r="F57" s="11">
        <v>62104</v>
      </c>
      <c r="G57" s="20" t="s">
        <v>149</v>
      </c>
      <c r="H57" s="31">
        <v>2</v>
      </c>
      <c r="I57" s="14" t="s">
        <v>303</v>
      </c>
    </row>
    <row r="58" spans="2:9" ht="20.149999999999999" customHeight="1" x14ac:dyDescent="0.35">
      <c r="B58" s="9">
        <v>1</v>
      </c>
      <c r="C58" s="10" t="s">
        <v>127</v>
      </c>
      <c r="D58" s="15" t="s">
        <v>150</v>
      </c>
      <c r="E58" s="19" t="s">
        <v>151</v>
      </c>
      <c r="F58" s="11">
        <v>62103</v>
      </c>
      <c r="G58" s="20" t="s">
        <v>149</v>
      </c>
      <c r="H58" s="31">
        <v>2</v>
      </c>
      <c r="I58" s="14" t="s">
        <v>303</v>
      </c>
    </row>
    <row r="59" spans="2:9" ht="20.149999999999999" customHeight="1" x14ac:dyDescent="0.35">
      <c r="B59" s="9">
        <v>1</v>
      </c>
      <c r="C59" s="10" t="s">
        <v>127</v>
      </c>
      <c r="D59" s="15" t="s">
        <v>152</v>
      </c>
      <c r="E59" s="19" t="s">
        <v>153</v>
      </c>
      <c r="F59" s="11">
        <v>62220</v>
      </c>
      <c r="G59" s="20" t="s">
        <v>154</v>
      </c>
      <c r="H59" s="31">
        <v>2</v>
      </c>
      <c r="I59" s="14" t="s">
        <v>294</v>
      </c>
    </row>
    <row r="60" spans="2:9" ht="20.149999999999999" customHeight="1" x14ac:dyDescent="0.35">
      <c r="B60" s="9">
        <v>1</v>
      </c>
      <c r="C60" s="10" t="s">
        <v>127</v>
      </c>
      <c r="D60" s="15" t="s">
        <v>155</v>
      </c>
      <c r="E60" s="10" t="s">
        <v>156</v>
      </c>
      <c r="F60" s="11">
        <v>62110</v>
      </c>
      <c r="G60" s="12" t="s">
        <v>157</v>
      </c>
      <c r="H60" s="31">
        <v>2</v>
      </c>
      <c r="I60" s="14" t="s">
        <v>302</v>
      </c>
    </row>
    <row r="61" spans="2:9" ht="20.149999999999999" customHeight="1" x14ac:dyDescent="0.35">
      <c r="B61" s="9">
        <v>1</v>
      </c>
      <c r="C61" s="10" t="s">
        <v>127</v>
      </c>
      <c r="D61" s="10" t="s">
        <v>182</v>
      </c>
      <c r="E61" s="10" t="s">
        <v>183</v>
      </c>
      <c r="F61" s="11">
        <v>62130</v>
      </c>
      <c r="G61" s="12" t="s">
        <v>184</v>
      </c>
      <c r="H61" s="31">
        <v>2</v>
      </c>
      <c r="I61" s="14" t="s">
        <v>301</v>
      </c>
    </row>
    <row r="62" spans="2:9" ht="20.149999999999999" customHeight="1" x14ac:dyDescent="0.35">
      <c r="B62" s="9">
        <v>1</v>
      </c>
      <c r="C62" s="10" t="s">
        <v>127</v>
      </c>
      <c r="D62" s="15" t="s">
        <v>158</v>
      </c>
      <c r="E62" s="19" t="s">
        <v>159</v>
      </c>
      <c r="F62" s="11">
        <v>62110</v>
      </c>
      <c r="G62" s="12" t="s">
        <v>157</v>
      </c>
      <c r="H62" s="31">
        <v>1</v>
      </c>
      <c r="I62" s="14" t="s">
        <v>196</v>
      </c>
    </row>
    <row r="63" spans="2:9" ht="20.149999999999999" customHeight="1" x14ac:dyDescent="0.35">
      <c r="B63" s="9">
        <v>1</v>
      </c>
      <c r="C63" s="10" t="s">
        <v>127</v>
      </c>
      <c r="D63" s="15" t="s">
        <v>160</v>
      </c>
      <c r="E63" s="19" t="s">
        <v>161</v>
      </c>
      <c r="F63" s="11">
        <v>62300</v>
      </c>
      <c r="G63" s="12" t="s">
        <v>162</v>
      </c>
      <c r="H63" s="31">
        <v>2</v>
      </c>
      <c r="I63" s="14" t="s">
        <v>302</v>
      </c>
    </row>
    <row r="64" spans="2:9" ht="20.149999999999999" customHeight="1" x14ac:dyDescent="0.35">
      <c r="B64" s="9">
        <v>1</v>
      </c>
      <c r="C64" s="10" t="s">
        <v>127</v>
      </c>
      <c r="D64" s="15" t="s">
        <v>163</v>
      </c>
      <c r="E64" s="32" t="s">
        <v>164</v>
      </c>
      <c r="F64" s="11">
        <v>62300</v>
      </c>
      <c r="G64" s="12" t="s">
        <v>162</v>
      </c>
      <c r="H64" s="31">
        <v>2</v>
      </c>
      <c r="I64" s="14" t="s">
        <v>301</v>
      </c>
    </row>
    <row r="65" spans="2:9" ht="20.149999999999999" customHeight="1" x14ac:dyDescent="0.35">
      <c r="B65" s="9">
        <v>1</v>
      </c>
      <c r="C65" s="10" t="s">
        <v>127</v>
      </c>
      <c r="D65" s="15" t="s">
        <v>165</v>
      </c>
      <c r="E65" s="19" t="s">
        <v>166</v>
      </c>
      <c r="F65" s="11">
        <v>62520</v>
      </c>
      <c r="G65" s="12" t="s">
        <v>167</v>
      </c>
      <c r="H65" s="31">
        <v>2</v>
      </c>
      <c r="I65" s="14" t="s">
        <v>302</v>
      </c>
    </row>
    <row r="66" spans="2:9" ht="20.149999999999999" customHeight="1" x14ac:dyDescent="0.35">
      <c r="B66" s="9">
        <v>1</v>
      </c>
      <c r="C66" s="10" t="s">
        <v>127</v>
      </c>
      <c r="D66" s="15" t="s">
        <v>168</v>
      </c>
      <c r="E66" s="10" t="s">
        <v>169</v>
      </c>
      <c r="F66" s="11">
        <v>62190</v>
      </c>
      <c r="G66" s="12" t="s">
        <v>170</v>
      </c>
      <c r="H66" s="31">
        <v>2</v>
      </c>
      <c r="I66" s="14" t="s">
        <v>302</v>
      </c>
    </row>
    <row r="67" spans="2:9" ht="20.149999999999999" customHeight="1" x14ac:dyDescent="0.35">
      <c r="B67" s="9">
        <v>1</v>
      </c>
      <c r="C67" s="10" t="s">
        <v>127</v>
      </c>
      <c r="D67" s="15" t="s">
        <v>171</v>
      </c>
      <c r="E67" s="10" t="s">
        <v>172</v>
      </c>
      <c r="F67" s="11">
        <v>62968</v>
      </c>
      <c r="G67" s="12" t="s">
        <v>173</v>
      </c>
      <c r="H67" s="31">
        <v>2</v>
      </c>
      <c r="I67" s="14" t="s">
        <v>303</v>
      </c>
    </row>
    <row r="68" spans="2:9" ht="20.149999999999999" customHeight="1" x14ac:dyDescent="0.35">
      <c r="B68" s="9">
        <v>1</v>
      </c>
      <c r="C68" s="10" t="s">
        <v>127</v>
      </c>
      <c r="D68" s="15" t="s">
        <v>174</v>
      </c>
      <c r="E68" s="10" t="s">
        <v>175</v>
      </c>
      <c r="F68" s="11">
        <v>62140</v>
      </c>
      <c r="G68" s="12" t="s">
        <v>176</v>
      </c>
      <c r="H68" s="31">
        <v>2</v>
      </c>
      <c r="I68" s="14" t="s">
        <v>301</v>
      </c>
    </row>
    <row r="69" spans="2:9" ht="20.149999999999999" customHeight="1" x14ac:dyDescent="0.35">
      <c r="B69" s="9">
        <v>1</v>
      </c>
      <c r="C69" s="10" t="s">
        <v>127</v>
      </c>
      <c r="D69" s="15" t="s">
        <v>177</v>
      </c>
      <c r="E69" s="10" t="s">
        <v>178</v>
      </c>
      <c r="F69" s="11">
        <v>62290</v>
      </c>
      <c r="G69" s="12" t="s">
        <v>179</v>
      </c>
      <c r="H69" s="31">
        <v>2</v>
      </c>
      <c r="I69" s="14" t="s">
        <v>301</v>
      </c>
    </row>
    <row r="70" spans="2:9" ht="20.149999999999999" customHeight="1" x14ac:dyDescent="0.35">
      <c r="B70" s="9">
        <v>1</v>
      </c>
      <c r="C70" s="10" t="s">
        <v>127</v>
      </c>
      <c r="D70" s="15" t="s">
        <v>180</v>
      </c>
      <c r="E70" s="10" t="s">
        <v>181</v>
      </c>
      <c r="F70" s="11">
        <v>62222</v>
      </c>
      <c r="G70" s="12" t="s">
        <v>143</v>
      </c>
      <c r="H70" s="31">
        <v>2</v>
      </c>
      <c r="I70" s="14" t="s">
        <v>303</v>
      </c>
    </row>
    <row r="71" spans="2:9" ht="24.9" customHeight="1" x14ac:dyDescent="0.35">
      <c r="B71" s="33" t="s">
        <v>185</v>
      </c>
      <c r="C71" s="33"/>
      <c r="D71" s="33"/>
      <c r="E71" s="34"/>
      <c r="F71" s="35"/>
      <c r="G71" s="34"/>
      <c r="H71" s="30">
        <f>SUM(H50:H70)</f>
        <v>40</v>
      </c>
      <c r="I71" s="27"/>
    </row>
    <row r="72" spans="2:9" ht="24.9" customHeight="1" x14ac:dyDescent="0.35">
      <c r="B72" s="36" t="s">
        <v>186</v>
      </c>
      <c r="C72" s="36"/>
      <c r="D72" s="36"/>
      <c r="E72" s="37"/>
      <c r="F72" s="38"/>
      <c r="G72" s="37"/>
      <c r="H72" s="39">
        <f>H49+H71</f>
        <v>128</v>
      </c>
      <c r="I72" s="40"/>
    </row>
    <row r="73" spans="2:9" ht="20.149999999999999" customHeight="1" x14ac:dyDescent="0.35">
      <c r="B73" s="9">
        <v>2</v>
      </c>
      <c r="C73" s="10" t="s">
        <v>187</v>
      </c>
      <c r="D73" s="41" t="s">
        <v>188</v>
      </c>
      <c r="E73" s="17" t="s">
        <v>189</v>
      </c>
      <c r="F73" s="16" t="s">
        <v>190</v>
      </c>
      <c r="G73" s="42" t="s">
        <v>191</v>
      </c>
      <c r="H73" s="31">
        <v>2</v>
      </c>
      <c r="I73" s="14" t="s">
        <v>304</v>
      </c>
    </row>
    <row r="74" spans="2:9" ht="20.149999999999999" customHeight="1" x14ac:dyDescent="0.35">
      <c r="B74" s="9">
        <v>2</v>
      </c>
      <c r="C74" s="10" t="s">
        <v>187</v>
      </c>
      <c r="D74" s="41" t="s">
        <v>192</v>
      </c>
      <c r="E74" s="43" t="s">
        <v>193</v>
      </c>
      <c r="F74" s="21" t="s">
        <v>194</v>
      </c>
      <c r="G74" s="42" t="s">
        <v>195</v>
      </c>
      <c r="H74" s="31">
        <v>2</v>
      </c>
      <c r="I74" s="14" t="s">
        <v>301</v>
      </c>
    </row>
    <row r="75" spans="2:9" ht="20.149999999999999" customHeight="1" x14ac:dyDescent="0.35">
      <c r="B75" s="9">
        <v>2</v>
      </c>
      <c r="C75" s="10" t="s">
        <v>187</v>
      </c>
      <c r="D75" s="41" t="s">
        <v>197</v>
      </c>
      <c r="E75" s="10" t="s">
        <v>198</v>
      </c>
      <c r="F75" s="44" t="s">
        <v>199</v>
      </c>
      <c r="G75" s="42" t="s">
        <v>200</v>
      </c>
      <c r="H75" s="31">
        <v>2</v>
      </c>
      <c r="I75" s="14" t="s">
        <v>301</v>
      </c>
    </row>
    <row r="76" spans="2:9" ht="20.149999999999999" customHeight="1" x14ac:dyDescent="0.35">
      <c r="B76" s="9">
        <v>2</v>
      </c>
      <c r="C76" s="10" t="s">
        <v>187</v>
      </c>
      <c r="D76" s="41" t="s">
        <v>201</v>
      </c>
      <c r="E76" s="22" t="s">
        <v>202</v>
      </c>
      <c r="F76" s="44" t="s">
        <v>203</v>
      </c>
      <c r="G76" s="42" t="s">
        <v>204</v>
      </c>
      <c r="H76" s="31">
        <v>2</v>
      </c>
      <c r="I76" s="14" t="s">
        <v>304</v>
      </c>
    </row>
    <row r="77" spans="2:9" ht="20.149999999999999" customHeight="1" x14ac:dyDescent="0.35">
      <c r="B77" s="9">
        <v>2</v>
      </c>
      <c r="C77" s="10" t="s">
        <v>187</v>
      </c>
      <c r="D77" s="41" t="s">
        <v>205</v>
      </c>
      <c r="E77" s="43" t="s">
        <v>206</v>
      </c>
      <c r="F77" s="16" t="s">
        <v>207</v>
      </c>
      <c r="G77" s="42" t="s">
        <v>208</v>
      </c>
      <c r="H77" s="31">
        <v>2</v>
      </c>
      <c r="I77" s="14" t="s">
        <v>301</v>
      </c>
    </row>
    <row r="78" spans="2:9" ht="20.149999999999999" customHeight="1" x14ac:dyDescent="0.35">
      <c r="B78" s="9">
        <v>2</v>
      </c>
      <c r="C78" s="10" t="s">
        <v>187</v>
      </c>
      <c r="D78" s="41" t="s">
        <v>212</v>
      </c>
      <c r="E78" s="45" t="s">
        <v>209</v>
      </c>
      <c r="F78" s="21" t="s">
        <v>210</v>
      </c>
      <c r="G78" s="42" t="s">
        <v>211</v>
      </c>
      <c r="H78" s="31">
        <v>2</v>
      </c>
      <c r="I78" s="14" t="s">
        <v>305</v>
      </c>
    </row>
    <row r="79" spans="2:9" ht="20.149999999999999" customHeight="1" x14ac:dyDescent="0.35">
      <c r="B79" s="9">
        <v>2</v>
      </c>
      <c r="C79" s="10" t="s">
        <v>187</v>
      </c>
      <c r="D79" s="41" t="s">
        <v>213</v>
      </c>
      <c r="E79" s="41" t="s">
        <v>214</v>
      </c>
      <c r="F79" s="16" t="s">
        <v>215</v>
      </c>
      <c r="G79" s="42" t="s">
        <v>216</v>
      </c>
      <c r="H79" s="31">
        <v>2</v>
      </c>
      <c r="I79" s="14" t="s">
        <v>301</v>
      </c>
    </row>
    <row r="80" spans="2:9" ht="20.149999999999999" customHeight="1" x14ac:dyDescent="0.35">
      <c r="B80" s="9">
        <v>2</v>
      </c>
      <c r="C80" s="10" t="s">
        <v>187</v>
      </c>
      <c r="D80" s="41" t="s">
        <v>217</v>
      </c>
      <c r="E80" s="22" t="s">
        <v>218</v>
      </c>
      <c r="F80" s="21" t="s">
        <v>219</v>
      </c>
      <c r="G80" s="42" t="s">
        <v>220</v>
      </c>
      <c r="H80" s="31">
        <v>2</v>
      </c>
      <c r="I80" s="14" t="s">
        <v>301</v>
      </c>
    </row>
    <row r="81" spans="2:9" ht="24.9" customHeight="1" x14ac:dyDescent="0.35">
      <c r="B81" s="33" t="s">
        <v>221</v>
      </c>
      <c r="C81" s="33"/>
      <c r="D81" s="33"/>
      <c r="E81" s="34"/>
      <c r="F81" s="35"/>
      <c r="G81" s="34"/>
      <c r="H81" s="30">
        <f>SUM(H73:H80)</f>
        <v>16</v>
      </c>
      <c r="I81" s="27"/>
    </row>
    <row r="82" spans="2:9" ht="20.149999999999999" customHeight="1" x14ac:dyDescent="0.35">
      <c r="B82" s="9">
        <v>2</v>
      </c>
      <c r="C82" s="10" t="s">
        <v>222</v>
      </c>
      <c r="D82" s="41" t="s">
        <v>223</v>
      </c>
      <c r="E82" s="43" t="s">
        <v>224</v>
      </c>
      <c r="F82" s="11">
        <v>60000</v>
      </c>
      <c r="G82" s="42" t="s">
        <v>225</v>
      </c>
      <c r="H82" s="31">
        <v>1</v>
      </c>
      <c r="I82" s="14" t="s">
        <v>196</v>
      </c>
    </row>
    <row r="83" spans="2:9" ht="20.149999999999999" customHeight="1" x14ac:dyDescent="0.35">
      <c r="B83" s="9">
        <v>2</v>
      </c>
      <c r="C83" s="10" t="s">
        <v>222</v>
      </c>
      <c r="D83" s="41" t="s">
        <v>226</v>
      </c>
      <c r="E83" s="41" t="s">
        <v>227</v>
      </c>
      <c r="F83" s="16">
        <v>60008</v>
      </c>
      <c r="G83" s="42" t="s">
        <v>225</v>
      </c>
      <c r="H83" s="31">
        <v>2</v>
      </c>
      <c r="I83" s="14" t="s">
        <v>306</v>
      </c>
    </row>
    <row r="84" spans="2:9" ht="20.149999999999999" customHeight="1" x14ac:dyDescent="0.35">
      <c r="B84" s="9">
        <v>2</v>
      </c>
      <c r="C84" s="10" t="s">
        <v>222</v>
      </c>
      <c r="D84" s="41" t="s">
        <v>228</v>
      </c>
      <c r="E84" s="17" t="s">
        <v>229</v>
      </c>
      <c r="F84" s="16">
        <v>60006</v>
      </c>
      <c r="G84" s="42" t="s">
        <v>225</v>
      </c>
      <c r="H84" s="31">
        <v>2</v>
      </c>
      <c r="I84" s="14" t="s">
        <v>304</v>
      </c>
    </row>
    <row r="85" spans="2:9" ht="20.149999999999999" customHeight="1" x14ac:dyDescent="0.35">
      <c r="B85" s="9">
        <v>2</v>
      </c>
      <c r="C85" s="10" t="s">
        <v>222</v>
      </c>
      <c r="D85" s="41" t="s">
        <v>230</v>
      </c>
      <c r="E85" s="45" t="s">
        <v>231</v>
      </c>
      <c r="F85" s="16">
        <v>60602</v>
      </c>
      <c r="G85" s="42" t="s">
        <v>232</v>
      </c>
      <c r="H85" s="31">
        <v>2</v>
      </c>
      <c r="I85" s="14" t="s">
        <v>301</v>
      </c>
    </row>
    <row r="86" spans="2:9" ht="20.149999999999999" customHeight="1" x14ac:dyDescent="0.35">
      <c r="B86" s="9">
        <v>2</v>
      </c>
      <c r="C86" s="10" t="s">
        <v>222</v>
      </c>
      <c r="D86" s="41" t="s">
        <v>233</v>
      </c>
      <c r="E86" s="41" t="s">
        <v>234</v>
      </c>
      <c r="F86" s="21">
        <v>60202</v>
      </c>
      <c r="G86" s="42" t="s">
        <v>235</v>
      </c>
      <c r="H86" s="31">
        <v>2</v>
      </c>
      <c r="I86" s="14" t="s">
        <v>301</v>
      </c>
    </row>
    <row r="87" spans="2:9" ht="20.149999999999999" customHeight="1" x14ac:dyDescent="0.35">
      <c r="B87" s="9">
        <v>2</v>
      </c>
      <c r="C87" s="10" t="s">
        <v>222</v>
      </c>
      <c r="D87" s="41" t="s">
        <v>236</v>
      </c>
      <c r="E87" s="10" t="s">
        <v>237</v>
      </c>
      <c r="F87" s="44">
        <v>60477</v>
      </c>
      <c r="G87" s="42" t="s">
        <v>235</v>
      </c>
      <c r="H87" s="31">
        <v>2</v>
      </c>
      <c r="I87" s="14" t="s">
        <v>301</v>
      </c>
    </row>
    <row r="88" spans="2:9" ht="20.149999999999999" customHeight="1" x14ac:dyDescent="0.35">
      <c r="B88" s="9">
        <v>2</v>
      </c>
      <c r="C88" s="10" t="s">
        <v>222</v>
      </c>
      <c r="D88" s="41" t="s">
        <v>238</v>
      </c>
      <c r="E88" s="46" t="s">
        <v>239</v>
      </c>
      <c r="F88" s="44">
        <v>60100</v>
      </c>
      <c r="G88" s="42" t="s">
        <v>240</v>
      </c>
      <c r="H88" s="31">
        <v>2</v>
      </c>
      <c r="I88" s="14" t="s">
        <v>304</v>
      </c>
    </row>
    <row r="89" spans="2:9" ht="20.149999999999999" customHeight="1" x14ac:dyDescent="0.35">
      <c r="B89" s="9">
        <v>2</v>
      </c>
      <c r="C89" s="10" t="s">
        <v>222</v>
      </c>
      <c r="D89" s="41" t="s">
        <v>241</v>
      </c>
      <c r="E89" s="41" t="s">
        <v>242</v>
      </c>
      <c r="F89" s="21">
        <v>60802</v>
      </c>
      <c r="G89" s="42" t="s">
        <v>243</v>
      </c>
      <c r="H89" s="31">
        <v>2</v>
      </c>
      <c r="I89" s="14" t="s">
        <v>301</v>
      </c>
    </row>
    <row r="90" spans="2:9" ht="20.149999999999999" customHeight="1" x14ac:dyDescent="0.35">
      <c r="B90" s="9">
        <v>2</v>
      </c>
      <c r="C90" s="10" t="s">
        <v>222</v>
      </c>
      <c r="D90" s="41" t="s">
        <v>244</v>
      </c>
      <c r="E90" s="41" t="s">
        <v>245</v>
      </c>
      <c r="F90" s="21">
        <v>60114</v>
      </c>
      <c r="G90" s="42" t="s">
        <v>246</v>
      </c>
      <c r="H90" s="31">
        <v>2</v>
      </c>
      <c r="I90" s="14" t="s">
        <v>304</v>
      </c>
    </row>
    <row r="91" spans="2:9" ht="20.149999999999999" customHeight="1" x14ac:dyDescent="0.35">
      <c r="B91" s="9">
        <v>2</v>
      </c>
      <c r="C91" s="10" t="s">
        <v>222</v>
      </c>
      <c r="D91" s="41" t="s">
        <v>247</v>
      </c>
      <c r="E91" s="43" t="s">
        <v>248</v>
      </c>
      <c r="F91" s="44">
        <v>60761</v>
      </c>
      <c r="G91" s="42" t="s">
        <v>249</v>
      </c>
      <c r="H91" s="31">
        <v>2</v>
      </c>
      <c r="I91" s="14" t="s">
        <v>301</v>
      </c>
    </row>
    <row r="92" spans="2:9" ht="20.149999999999999" customHeight="1" x14ac:dyDescent="0.35">
      <c r="B92" s="9">
        <v>2</v>
      </c>
      <c r="C92" s="10" t="s">
        <v>222</v>
      </c>
      <c r="D92" s="41" t="s">
        <v>250</v>
      </c>
      <c r="E92" s="43" t="s">
        <v>251</v>
      </c>
      <c r="F92" s="21">
        <v>60400</v>
      </c>
      <c r="G92" s="42" t="s">
        <v>252</v>
      </c>
      <c r="H92" s="31">
        <v>2</v>
      </c>
      <c r="I92" s="14" t="s">
        <v>301</v>
      </c>
    </row>
    <row r="93" spans="2:9" ht="24.9" customHeight="1" x14ac:dyDescent="0.35">
      <c r="B93" s="33" t="s">
        <v>253</v>
      </c>
      <c r="C93" s="33"/>
      <c r="D93" s="33"/>
      <c r="E93" s="34"/>
      <c r="F93" s="35"/>
      <c r="G93" s="34"/>
      <c r="H93" s="30">
        <f t="shared" ref="H93" si="0">SUM(H82:H92)</f>
        <v>21</v>
      </c>
      <c r="I93" s="27"/>
    </row>
    <row r="94" spans="2:9" ht="20.149999999999999" customHeight="1" x14ac:dyDescent="0.35">
      <c r="B94" s="9">
        <v>2</v>
      </c>
      <c r="C94" s="10" t="s">
        <v>254</v>
      </c>
      <c r="D94" s="10" t="s">
        <v>255</v>
      </c>
      <c r="E94" s="10" t="s">
        <v>256</v>
      </c>
      <c r="F94" s="21">
        <v>80142</v>
      </c>
      <c r="G94" s="12" t="s">
        <v>257</v>
      </c>
      <c r="H94" s="31">
        <v>2</v>
      </c>
      <c r="I94" s="14" t="s">
        <v>304</v>
      </c>
    </row>
    <row r="95" spans="2:9" ht="20.149999999999999" customHeight="1" x14ac:dyDescent="0.35">
      <c r="B95" s="9">
        <v>2</v>
      </c>
      <c r="C95" s="10" t="s">
        <v>254</v>
      </c>
      <c r="D95" s="10" t="s">
        <v>258</v>
      </c>
      <c r="E95" s="10" t="s">
        <v>259</v>
      </c>
      <c r="F95" s="16">
        <v>80303</v>
      </c>
      <c r="G95" s="12" t="s">
        <v>260</v>
      </c>
      <c r="H95" s="31">
        <v>2</v>
      </c>
      <c r="I95" s="14" t="s">
        <v>301</v>
      </c>
    </row>
    <row r="96" spans="2:9" ht="20.149999999999999" customHeight="1" x14ac:dyDescent="0.35">
      <c r="B96" s="9">
        <v>2</v>
      </c>
      <c r="C96" s="10" t="s">
        <v>254</v>
      </c>
      <c r="D96" s="41" t="s">
        <v>261</v>
      </c>
      <c r="E96" s="45" t="s">
        <v>262</v>
      </c>
      <c r="F96" s="16">
        <v>80000</v>
      </c>
      <c r="G96" s="42" t="s">
        <v>263</v>
      </c>
      <c r="H96" s="31">
        <v>2</v>
      </c>
      <c r="I96" s="14" t="s">
        <v>301</v>
      </c>
    </row>
    <row r="97" spans="2:9" ht="20.149999999999999" customHeight="1" x14ac:dyDescent="0.35">
      <c r="B97" s="9">
        <v>2</v>
      </c>
      <c r="C97" s="10" t="s">
        <v>254</v>
      </c>
      <c r="D97" s="10" t="s">
        <v>264</v>
      </c>
      <c r="E97" s="10" t="s">
        <v>265</v>
      </c>
      <c r="F97" s="16">
        <v>80048</v>
      </c>
      <c r="G97" s="12" t="s">
        <v>263</v>
      </c>
      <c r="H97" s="31">
        <v>2</v>
      </c>
      <c r="I97" s="14" t="s">
        <v>304</v>
      </c>
    </row>
    <row r="98" spans="2:9" ht="20.149999999999999" customHeight="1" x14ac:dyDescent="0.35">
      <c r="B98" s="9">
        <v>2</v>
      </c>
      <c r="C98" s="10" t="s">
        <v>254</v>
      </c>
      <c r="D98" s="41" t="s">
        <v>266</v>
      </c>
      <c r="E98" s="45" t="s">
        <v>267</v>
      </c>
      <c r="F98" s="21">
        <v>80600</v>
      </c>
      <c r="G98" s="42" t="s">
        <v>268</v>
      </c>
      <c r="H98" s="31">
        <v>2</v>
      </c>
      <c r="I98" s="14" t="s">
        <v>301</v>
      </c>
    </row>
    <row r="99" spans="2:9" ht="20.149999999999999" customHeight="1" x14ac:dyDescent="0.35">
      <c r="B99" s="9">
        <v>2</v>
      </c>
      <c r="C99" s="10" t="s">
        <v>254</v>
      </c>
      <c r="D99" s="45" t="s">
        <v>269</v>
      </c>
      <c r="E99" s="22" t="s">
        <v>270</v>
      </c>
      <c r="F99" s="21">
        <v>80130</v>
      </c>
      <c r="G99" s="47" t="s">
        <v>271</v>
      </c>
      <c r="H99" s="31">
        <v>2</v>
      </c>
      <c r="I99" s="14" t="s">
        <v>304</v>
      </c>
    </row>
    <row r="100" spans="2:9" ht="20.149999999999999" customHeight="1" x14ac:dyDescent="0.35">
      <c r="B100" s="9">
        <v>2</v>
      </c>
      <c r="C100" s="10" t="s">
        <v>254</v>
      </c>
      <c r="D100" s="41" t="s">
        <v>272</v>
      </c>
      <c r="E100" s="41" t="s">
        <v>273</v>
      </c>
      <c r="F100" s="11">
        <v>80400</v>
      </c>
      <c r="G100" s="42" t="s">
        <v>274</v>
      </c>
      <c r="H100" s="31">
        <v>2</v>
      </c>
      <c r="I100" s="14" t="s">
        <v>301</v>
      </c>
    </row>
    <row r="101" spans="2:9" ht="20.149999999999999" customHeight="1" x14ac:dyDescent="0.35">
      <c r="B101" s="9">
        <v>2</v>
      </c>
      <c r="C101" s="10" t="s">
        <v>254</v>
      </c>
      <c r="D101" s="41" t="s">
        <v>275</v>
      </c>
      <c r="E101" s="41" t="s">
        <v>276</v>
      </c>
      <c r="F101" s="48">
        <v>80331</v>
      </c>
      <c r="G101" s="42" t="s">
        <v>277</v>
      </c>
      <c r="H101" s="31">
        <v>1</v>
      </c>
      <c r="I101" s="14" t="s">
        <v>196</v>
      </c>
    </row>
    <row r="102" spans="2:9" ht="50" customHeight="1" x14ac:dyDescent="0.35">
      <c r="B102" s="9">
        <v>2</v>
      </c>
      <c r="C102" s="10" t="s">
        <v>254</v>
      </c>
      <c r="D102" s="41" t="s">
        <v>278</v>
      </c>
      <c r="E102" s="41" t="s">
        <v>276</v>
      </c>
      <c r="F102" s="21">
        <v>80331</v>
      </c>
      <c r="G102" s="42" t="s">
        <v>277</v>
      </c>
      <c r="H102" s="31">
        <v>3</v>
      </c>
      <c r="I102" s="26" t="s">
        <v>279</v>
      </c>
    </row>
    <row r="103" spans="2:9" ht="20.149999999999999" customHeight="1" x14ac:dyDescent="0.35">
      <c r="B103" s="9">
        <v>2</v>
      </c>
      <c r="C103" s="10" t="s">
        <v>254</v>
      </c>
      <c r="D103" s="41" t="s">
        <v>280</v>
      </c>
      <c r="E103" s="45" t="s">
        <v>281</v>
      </c>
      <c r="F103" s="16">
        <v>80500</v>
      </c>
      <c r="G103" s="42" t="s">
        <v>282</v>
      </c>
      <c r="H103" s="31">
        <v>2</v>
      </c>
      <c r="I103" s="14" t="s">
        <v>301</v>
      </c>
    </row>
    <row r="104" spans="2:9" ht="20.149999999999999" customHeight="1" x14ac:dyDescent="0.35">
      <c r="B104" s="9">
        <v>2</v>
      </c>
      <c r="C104" s="10" t="s">
        <v>254</v>
      </c>
      <c r="D104" s="10" t="s">
        <v>283</v>
      </c>
      <c r="E104" s="10" t="s">
        <v>284</v>
      </c>
      <c r="F104" s="49">
        <v>80200</v>
      </c>
      <c r="G104" s="12" t="s">
        <v>285</v>
      </c>
      <c r="H104" s="31">
        <v>2</v>
      </c>
      <c r="I104" s="14" t="s">
        <v>304</v>
      </c>
    </row>
    <row r="105" spans="2:9" ht="24.9" customHeight="1" x14ac:dyDescent="0.35">
      <c r="B105" s="33" t="s">
        <v>286</v>
      </c>
      <c r="C105" s="33"/>
      <c r="D105" s="33"/>
      <c r="E105" s="34"/>
      <c r="F105" s="35"/>
      <c r="G105" s="34"/>
      <c r="H105" s="30">
        <f t="shared" ref="H105" si="1">SUM(H94:H104)</f>
        <v>22</v>
      </c>
      <c r="I105" s="30"/>
    </row>
    <row r="106" spans="2:9" ht="30" customHeight="1" x14ac:dyDescent="0.35">
      <c r="B106" s="50" t="s">
        <v>287</v>
      </c>
      <c r="C106" s="50"/>
      <c r="D106" s="51"/>
      <c r="E106" s="52"/>
      <c r="F106" s="53"/>
      <c r="G106" s="52"/>
      <c r="H106" s="54">
        <f t="shared" ref="H106" si="2">H81+H93+H105</f>
        <v>59</v>
      </c>
      <c r="I106" s="55"/>
    </row>
    <row r="107" spans="2:9" ht="30" customHeight="1" x14ac:dyDescent="0.35">
      <c r="B107" s="56" t="s">
        <v>288</v>
      </c>
      <c r="C107" s="57"/>
      <c r="D107" s="57"/>
      <c r="E107" s="58"/>
      <c r="F107" s="59"/>
      <c r="G107" s="58"/>
      <c r="H107" s="60">
        <f>H72+H106</f>
        <v>187</v>
      </c>
      <c r="I107" s="61"/>
    </row>
  </sheetData>
  <sheetProtection algorithmName="SHA-512" hashValue="/WOLDq8WPT/Ri4iT42BQ/TH4mD/yGiLZeMn/TCtNbbaJi8NOndNrGIfEIYAAx/2N3dWJInTDTadMiD3AROnVUg==" saltValue="8oGYvd08WjcHFZLpDbyvOg==" spinCount="100000" sheet="1" objects="1" scenarios="1"/>
  <sortState xmlns:xlrd2="http://schemas.microsoft.com/office/spreadsheetml/2017/richdata2" ref="B94:I104">
    <sortCondition ref="D94:D104"/>
  </sortState>
  <mergeCells count="11">
    <mergeCell ref="B2:I2"/>
    <mergeCell ref="B3:I3"/>
    <mergeCell ref="B4:I4"/>
    <mergeCell ref="B6:B7"/>
    <mergeCell ref="D6:D7"/>
    <mergeCell ref="E6:E7"/>
    <mergeCell ref="F6:F7"/>
    <mergeCell ref="G6:G7"/>
    <mergeCell ref="C6:C7"/>
    <mergeCell ref="H6:H7"/>
    <mergeCell ref="I6:I7"/>
  </mergeCells>
  <printOptions horizontalCentered="1"/>
  <pageMargins left="0.39370078740157483" right="0.39370078740157483" top="0.35433070866141736" bottom="0.55118110236220474" header="0.11811023622047245" footer="0.31496062992125984"/>
  <pageSetup paperSize="8" scale="70" fitToHeight="2" orientation="portrait" r:id="rId1"/>
  <headerFooter>
    <oddFooter>&amp;L&amp;12France Travail Hauts-de-France  -  Marché de location / maintenance de fontaines à eau - ANNEXE du CCFT   &amp;R&amp;P/&amp;N</oddFooter>
  </headerFooter>
  <rowBreaks count="1" manualBreakCount="1">
    <brk id="7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7c28df-2922-4cb7-baa1-2cee1989b37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934B8CD57713419FC7F2482E735773" ma:contentTypeVersion="11" ma:contentTypeDescription="Crée un document." ma:contentTypeScope="" ma:versionID="030ffe59a4a213dbab94f65d8e650e1c">
  <xsd:schema xmlns:xsd="http://www.w3.org/2001/XMLSchema" xmlns:xs="http://www.w3.org/2001/XMLSchema" xmlns:p="http://schemas.microsoft.com/office/2006/metadata/properties" xmlns:ns2="037c28df-2922-4cb7-baa1-2cee1989b375" targetNamespace="http://schemas.microsoft.com/office/2006/metadata/properties" ma:root="true" ma:fieldsID="c4ee427deb288acfb21cec697ec0a6a1" ns2:_="">
    <xsd:import namespace="037c28df-2922-4cb7-baa1-2cee1989b3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c28df-2922-4cb7-baa1-2cee1989b3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B277BF-42D9-4EE9-9B0A-C0D5070024D0}">
  <ds:schemaRefs>
    <ds:schemaRef ds:uri="http://purl.org/dc/dcmitype/"/>
    <ds:schemaRef ds:uri="http://schemas.microsoft.com/office/2006/documentManagement/types"/>
    <ds:schemaRef ds:uri="ac949ec4-edfd-4ecc-bc6a-acb732ab12ed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d495bc52-2229-4ad2-910f-1328cb56082b"/>
    <ds:schemaRef ds:uri="http://schemas.microsoft.com/office/2006/metadata/properties"/>
    <ds:schemaRef ds:uri="http://www.w3.org/XML/1998/namespace"/>
    <ds:schemaRef ds:uri="037c28df-2922-4cb7-baa1-2cee1989b375"/>
  </ds:schemaRefs>
</ds:datastoreItem>
</file>

<file path=customXml/itemProps2.xml><?xml version="1.0" encoding="utf-8"?>
<ds:datastoreItem xmlns:ds="http://schemas.openxmlformats.org/officeDocument/2006/customXml" ds:itemID="{F42EA4B9-01CE-4A27-8F1A-2F217902F2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97E57-5707-4D19-94CF-C179F24459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7c28df-2922-4cb7-baa1-2cee1989b3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sites Fontaines HDF</vt:lpstr>
      <vt:lpstr>'Liste sites Fontaines HDF'!Impression_des_titres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2025-12-23T16:44:34Z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0x010100EF934B8CD57713419FC7F2482E735773</vt:lpwstr>
  </property>
  <property fmtid="{D5CDD505-2E9C-101B-9397-08002B2CF9AE}" pid="3" name="MediaServiceImageTags">
    <vt:lpwstr/>
  </property>
</Properties>
</file>